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70" documentId="120_S{2AC9BD13-BADA-5192-A53E-5A8FF88502F6}" xr6:coauthVersionLast="47" xr6:coauthVersionMax="47" xr10:uidLastSave="{887F3FA9-DA84-4E00-8A27-B74061052110}"/>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<sst xmlns="http://schemas.openxmlformats.org/spreadsheetml/2006/main" count="181551" uniqueCount="39152">
  <si>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</si>
  <si>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</si>
  <si>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</si>
  <si>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</si>
  <si>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</si>
  <si>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</si>
  <si>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</si>
  <si>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</si>
  <si>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</si>
  <si>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</si>
  <si>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</si>
  <si>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</si>
  <si>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</si>
  <si>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</si>
  <si>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</si>
  <si>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</si>
  <si>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</si>
  <si>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</si>
  <si>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</si>
  <si>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</si>
  <si>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</si>
  <si>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</si>
  <si>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</si>
  <si>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</si>
  <si>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</si>
  <si>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</si>
  <si>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</si>
  <si>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</si>
  <si>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</si>
  <si>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</si>
  <si>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</si>
  <si>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</si>
  <si>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</si>
  <si>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</si>
  <si>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</si>
  <si>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</si>
  <si>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</si>
  <si>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</si>
  <si>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</si>
  <si>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</si>
  <si>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</si>
  <si>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</si>
  <si>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</si>
  <si>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</si>
  <si>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</si>
  <si>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</si>
  <si>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</si>
  <si>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</si>
  <si>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</si>
  <si>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</si>
  <si>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</si>
  <si>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</si>
  <si>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</si>
  <si>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</si>
  <si>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</si>
  <si>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</si>
  <si>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</si>
  <si>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</si>
  <si>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</si>
  <si>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</si>
  <si>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</si>
  <si>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</si>
  <si>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</si>
  <si>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</si>
  <si>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</si>
  <si>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</si>
  <si>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</si>
  <si>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</si>
  <si>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</si>
  <si>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</si>
  <si>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</si>
  <si>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</si>
  <si>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</si>
  <si>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</si>
  <si>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</si>
  <si>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</si>
  <si>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</si>
  <si>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</si>
  <si>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</si>
  <si>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</si>
  <si>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</si>
  <si>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</si>
  <si>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</si>
  <si>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</si>
  <si>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</si>
  <si>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</si>
  <si>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</si>
  <si>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</si>
  <si>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</si>
  <si>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</si>
  <si>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</si>
  <si>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</si>
  <si>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</si>
  <si>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</si>
  <si>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</si>
  <si>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</si>
  <si>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</si>
  <si>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</si>
  <si>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</si>
  <si>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</si>
  <si>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</si>
  <si>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</si>
  <si>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</si>
  <si>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</si>
  <si>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</si>
  <si>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</si>
  <si>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</si>
  <si>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</si>
  <si>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</si>
  <si>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</si>
  <si>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</si>
  <si>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</si>
  <si>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</si>
  <si>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</si>
  <si>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</si>
  <si>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</si>
  <si>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</si>
  <si>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</si>
  <si>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</si>
  <si>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</si>
  <si>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</si>
  <si>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</si>
  <si>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</si>
  <si>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</si>
  <si>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</si>
  <si>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</si>
  <si>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</si>
  <si>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</si>
  <si>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</si>
  <si>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</si>
  <si>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</si>
  <si>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</si>
  <si>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</si>
  <si>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</si>
  <si>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</si>
  <si>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</si>
  <si>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</si>
  <si>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</si>
  <si>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</si>
  <si>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</si>
  <si>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</si>
  <si>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</si>
  <si>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</si>
  <si>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</si>
  <si>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</si>
  <si>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</si>
  <si>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</si>
  <si>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</si>
  <si>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</si>
  <si>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</si>
  <si>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</si>
  <si>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</si>
  <si>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</si>
  <si>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</si>
  <si>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</si>
  <si>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</si>
  <si>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</si>
  <si>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</si>
  <si>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</si>
  <si>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</si>
  <si>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</si>
  <si>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</si>
  <si>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</si>
  <si>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</si>
  <si>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</si>
  <si>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</si>
  <si>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</si>
  <si>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</si>
  <si>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</si>
  <si>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</si>
  <si>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</si>
  <si>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</si>
  <si>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</si>
  <si>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</si>
  <si>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</si>
  <si>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</si>
  <si>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</si>
  <si>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</si>
  <si>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</si>
  <si>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</si>
  <si>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</si>
  <si>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</si>
  <si>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</si>
  <si>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</si>
  <si>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</si>
  <si>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</si>
  <si>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</si>
  <si>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</si>
  <si>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</si>
  <si>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</si>
  <si>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</si>
  <si>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</si>
  <si>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</si>
  <si>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</si>
  <si>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</si>
  <si>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</si>
  <si>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</si>
  <si>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</si>
  <si>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</si>
  <si>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</si>
  <si>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</si>
  <si>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</si>
  <si>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</si>
  <si>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</si>
  <si>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</si>
  <si>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</si>
  <si>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</si>
  <si>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</si>
  <si>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</si>
  <si>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</si>
  <si>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</si>
  <si>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</si>
  <si>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</si>
  <si>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</si>
  <si>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</si>
  <si>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</si>
  <si>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</si>
  <si>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</si>
  <si>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</si>
  <si>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</si>
  <si>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</si>
  <si>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</si>
  <si>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</si>
  <si>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</si>
  <si>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</si>
  <si>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</si>
  <si>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</si>
  <si>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</si>
  <si>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</si>
  <si>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</si>
  <si>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</si>
  <si>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</si>
  <si>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</si>
  <si>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</si>
  <si>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</si>
  <si>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</si>
  <si>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</si>
  <si>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</si>
  <si>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</si>
  <si>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</si>
  <si>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</si>
  <si>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</si>
  <si>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</si>
  <si>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</si>
  <si>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</si>
  <si>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</si>
  <si>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</si>
  <si>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</si>
  <si>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</si>
  <si>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</si>
  <si>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</si>
  <si>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</si>
  <si>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</si>
  <si>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</si>
  <si>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</si>
  <si>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</si>
  <si>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</si>
  <si>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</si>
  <si>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</si>
  <si>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</si>
  <si>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</si>
  <si>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</si>
  <si>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</si>
  <si>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</si>
  <si>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</si>
  <si>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</si>
  <si>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</si>
  <si>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</si>
  <si>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</si>
  <si>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</si>
  <si>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</si>
  <si>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</si>
  <si>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</si>
  <si>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</si>
  <si>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</si>
  <si>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</si>
  <si>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</si>
  <si>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</si>
  <si>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</si>
  <si>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</si>
  <si>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</si>
  <si>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</si>
  <si>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</si>
  <si>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</si>
  <si>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</si>
  <si>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</si>
  <si>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</si>
  <si>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</si>
  <si>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</si>
  <si>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</si>
  <si>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</si>
  <si>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</si>
  <si>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</si>
  <si>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</si>
  <si>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</si>
  <si>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</si>
  <si>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</si>
  <si>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</si>
  <si>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</si>
  <si>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</si>
  <si>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</si>
  <si>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</si>
  <si>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</si>
  <si>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</si>
  <si>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</si>
  <si>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</si>
  <si>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</si>
  <si>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</si>
  <si>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</si>
  <si>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</si>
  <si>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</si>
  <si>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</si>
  <si>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</si>
  <si>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</si>
  <si>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</si>
  <si>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</si>
  <si>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</si>
  <si>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</si>
  <si>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</si>
  <si>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</si>
  <si>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</si>
  <si>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</si>
  <si>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</si>
  <si>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</si>
  <si>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</si>
  <si>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</si>
  <si>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</si>
  <si>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</si>
  <si>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</si>
  <si>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</si>
  <si>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</si>
  <si>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</si>
  <si>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</si>
  <si>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</si>
  <si>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</si>
  <si>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</si>
  <si>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</si>
  <si>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</si>
  <si>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</si>
  <si>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</si>
  <si>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</si>
  <si>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</si>
  <si>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</si>
  <si>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</si>
  <si>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</si>
  <si>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</si>
  <si>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</si>
  <si>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</si>
  <si>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</si>
  <si>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</si>
  <si>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</si>
  <si>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</si>
  <si>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</si>
  <si>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</si>
  <si>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</si>
  <si>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</si>
  <si>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</si>
  <si>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</si>
  <si>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</si>
  <si>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</si>
  <si>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</si>
  <si>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</si>
  <si>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</si>
  <si>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</si>
  <si>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</si>
  <si>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</si>
  <si>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</si>
  <si>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</si>
  <si>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</si>
  <si>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</si>
  <si>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</si>
  <si>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</si>
  <si>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</si>
  <si>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</si>
  <si>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</si>
  <si>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</si>
  <si>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</si>
  <si>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</si>
  <si>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</si>
  <si>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</si>
  <si>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</si>
  <si>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</si>
  <si>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</si>
  <si>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</si>
  <si>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</si>
  <si>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</si>
  <si>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</si>
  <si>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</si>
  <si>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</si>
  <si>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</si>
  <si>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</si>
  <si>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</si>
  <si>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</si>
  <si>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</si>
  <si>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</si>
  <si>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</si>
  <si>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</si>
  <si>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</si>
  <si>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</si>
  <si>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</si>
  <si>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</si>
  <si>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</si>
  <si>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</si>
  <si>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</si>
  <si>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</si>
  <si>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</si>
  <si>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</si>
  <si>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</si>
  <si>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</si>
  <si>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</si>
  <si>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</si>
  <si>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</si>
  <si>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</si>
  <si>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</si>
  <si>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</si>
  <si>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</si>
  <si>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</si>
  <si>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</si>
  <si>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</si>
  <si>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</si>
  <si>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</si>
  <si>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</si>
  <si>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</si>
  <si>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</si>
  <si>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</si>
  <si>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</si>
  <si>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</si>
  <si>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</si>
  <si>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</si>
  <si>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</si>
  <si>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</si>
  <si>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</si>
  <si>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</si>
  <si>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</si>
  <si>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</si>
  <si>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</si>
  <si>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</si>
  <si>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</si>
  <si>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</si>
  <si>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</si>
  <si>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</si>
  <si>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</si>
  <si>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</si>
  <si>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</si>
  <si>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</si>
  <si>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</si>
  <si>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</si>
  <si>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</si>
  <si>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</si>
  <si>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</si>
  <si>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</si>
  <si>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</si>
  <si>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</si>
  <si>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</si>
  <si>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</si>
  <si>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</si>
  <si>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</si>
  <si>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</si>
  <si>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</si>
  <si>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</si>
  <si>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</si>
  <si>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</si>
  <si>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</si>
  <si>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</si>
  <si>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</si>
  <si>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</si>
  <si>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</si>
  <si>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</si>
  <si>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</si>
  <si>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</si>
  <si>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</si>
  <si>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</si>
  <si>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</si>
  <si>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</si>
  <si>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</si>
  <si>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</si>
  <si>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</si>
  <si>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</si>
  <si>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</si>
  <si>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</si>
  <si>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</si>
  <si>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</si>
  <si>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</si>
  <si>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</si>
  <si>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</si>
  <si>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</si>
  <si>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</si>
  <si>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</si>
  <si>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</si>
  <si>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</si>
  <si>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</si>
  <si>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</si>
  <si>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</si>
  <si>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</si>
  <si>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</si>
  <si>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</si>
  <si>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</si>
  <si>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</si>
  <si>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</si>
  <si>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</si>
  <si>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</si>
  <si>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</si>
  <si>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</si>
  <si>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</si>
  <si>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</si>
  <si>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</si>
  <si>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</si>
  <si>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</si>
  <si>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</si>
  <si>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</si>
  <si>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</si>
  <si>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</si>
  <si>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</si>
  <si>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</si>
  <si>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</si>
  <si>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</si>
  <si>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</si>
  <si>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</si>
  <si>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</si>
  <si>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</si>
  <si>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</si>
  <si>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</si>
  <si>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</si>
  <si>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</si>
  <si>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</si>
  <si>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</si>
  <si>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</si>
  <si>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</si>
  <si>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</si>
  <si>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</si>
  <si>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</si>
  <si>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</si>
  <si>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</si>
  <si>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</si>
  <si>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</si>
  <si>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</si>
  <si>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</si>
  <si>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</si>
  <si>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</si>
  <si>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</si>
  <si>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</si>
  <si>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</si>
  <si>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</si>
  <si>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</si>
  <si>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</si>
  <si>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</si>
  <si>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</si>
  <si>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</si>
  <si>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</si>
  <si>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</si>
  <si>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</si>
  <si>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</si>
  <si>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</si>
  <si>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</si>
  <si>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</si>
  <si>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</si>
  <si>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</si>
  <si>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</si>
  <si>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</si>
  <si>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</si>
  <si>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</si>
  <si>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</si>
  <si>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</si>
  <si>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</si>
  <si>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</si>
  <si>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</si>
  <si>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</si>
  <si>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</si>
  <si>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</si>
  <si>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</si>
  <si>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</si>
  <si>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</si>
  <si>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</si>
  <si>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</si>
  <si>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</si>
  <si>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</si>
  <si>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</si>
  <si>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</si>
  <si>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</si>
  <si>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</si>
  <si>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</si>
  <si>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</si>
  <si>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</si>
  <si>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</si>
  <si>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</si>
  <si>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</si>
  <si>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</si>
  <si>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</si>
  <si>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</si>
  <si>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</si>
  <si>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</si>
  <si>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</si>
  <si>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</si>
  <si>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</si>
  <si>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</si>
  <si>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</si>
  <si>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</si>
  <si>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</si>
  <si>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</si>
  <si>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</si>
  <si>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</si>
  <si>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</si>
  <si>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</si>
  <si>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</si>
  <si>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</si>
  <si>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</si>
  <si>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</si>
  <si>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</si>
  <si>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</si>
  <si>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</si>
  <si>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</si>
  <si>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</si>
  <si>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</si>
  <si>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</si>
  <si>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</si>
  <si>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</si>
  <si>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</si>
  <si>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</si>
  <si>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</si>
  <si>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</si>
  <si>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</si>
  <si>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</si>
  <si>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</si>
  <si>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</si>
  <si>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</si>
  <si>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</si>
  <si>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</si>
  <si>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</si>
  <si>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</si>
  <si>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</si>
  <si>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</si>
  <si>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</si>
  <si>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</si>
  <si>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</si>
  <si>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</si>
  <si>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</si>
  <si>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</si>
  <si>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</si>
  <si>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</si>
  <si>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</si>
  <si>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</si>
  <si>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</si>
  <si>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</si>
  <si>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</si>
  <si>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</si>
  <si>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</si>
  <si>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</si>
  <si>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</si>
  <si>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</si>
  <si>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</si>
  <si>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</si>
  <si>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</si>
  <si>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</si>
  <si>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</si>
  <si>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</si>
  <si>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</si>
  <si>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</si>
  <si>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</si>
  <si>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</si>
  <si>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</si>
  <si>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</si>
  <si>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</si>
  <si>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</si>
  <si>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</si>
  <si>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</si>
  <si>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</si>
  <si>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</si>
  <si>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</si>
  <si>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</si>
  <si>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</si>
  <si>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</si>
  <si>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</si>
  <si>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</si>
  <si>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</si>
  <si>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</si>
  <si>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</si>
  <si>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</si>
  <si>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</si>
  <si>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</si>
  <si>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</si>
  <si>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</si>
  <si>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</si>
  <si>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</si>
  <si>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</si>
  <si>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</si>
  <si>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</si>
  <si>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</si>
  <si>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</si>
  <si>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</si>
  <si>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</si>
  <si>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</si>
  <si>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</si>
  <si>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</si>
  <si>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</si>
  <si>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</si>
  <si>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</si>
  <si>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</si>
  <si>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</si>
  <si>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</si>
  <si>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</si>
  <si>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</si>
  <si>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</si>
  <si>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</si>
  <si>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</si>
  <si>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</si>
  <si>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</si>
  <si>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</si>
  <si>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</si>
  <si>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</si>
  <si>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</si>
  <si>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</si>
  <si>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</si>
  <si>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</si>
  <si>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</si>
  <si>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</si>
  <si>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</si>
  <si>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</si>
  <si>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</si>
  <si>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</si>
  <si>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</si>
  <si>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</si>
  <si>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</si>
  <si>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</si>
  <si>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</si>
  <si>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</si>
  <si>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</si>
  <si>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</si>
  <si>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</si>
  <si>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</si>
  <si>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</si>
  <si>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</si>
  <si>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</si>
  <si>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</si>
  <si>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</si>
  <si>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</si>
  <si>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</si>
  <si>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</si>
  <si>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</si>
  <si>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</si>
  <si>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</si>
  <si>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</si>
  <si>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</si>
  <si>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</si>
  <si>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</si>
  <si>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</si>
  <si>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</si>
  <si>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</si>
  <si>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</si>
  <si>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</si>
  <si>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</si>
  <si>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</si>
  <si>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</si>
  <si>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</si>
  <si>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</si>
  <si>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</si>
  <si>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</si>
  <si>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</si>
  <si>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</si>
  <si>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</si>
  <si>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</si>
  <si>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</si>
  <si>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</si>
  <si>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</si>
  <si>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</si>
  <si>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</si>
  <si>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</si>
  <si>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</si>
  <si>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</si>
  <si>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</si>
  <si>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</si>
  <si>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</si>
  <si>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</si>
  <si>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</si>
  <si>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</si>
  <si>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</si>
  <si>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</si>
  <si>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</si>
  <si>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</si>
  <si>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</si>
  <si>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</si>
  <si>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</si>
  <si>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</si>
  <si>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</si>
  <si>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</si>
  <si>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</si>
  <si>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</si>
  <si>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</si>
  <si>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</si>
  <si>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</si>
  <si>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</si>
  <si>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</si>
  <si>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</si>
  <si>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</si>
  <si>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</si>
  <si>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</si>
  <si>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</si>
  <si>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</si>
  <si>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</si>
  <si>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</si>
  <si>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</si>
  <si>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</si>
  <si>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</si>
  <si>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</si>
  <si>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</si>
  <si>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</si>
  <si>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</si>
  <si>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</si>
  <si>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</si>
  <si>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</si>
  <si>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</si>
  <si>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</si>
  <si>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</si>
  <si>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</si>
  <si>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</si>
  <si>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</si>
  <si>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</si>
  <si>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</si>
  <si>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</si>
  <si>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</si>
  <si>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</si>
  <si>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</si>
  <si>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</si>
  <si>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</si>
  <si>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</si>
  <si>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</si>
  <si>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</si>
  <si>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</si>
  <si>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</si>
  <si>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</si>
  <si>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</si>
  <si>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</si>
  <si>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</si>
  <si>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</si>
  <si>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</si>
  <si>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</si>
  <si>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</si>
  <si>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</si>
  <si>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</si>
  <si>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</si>
  <si>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</si>
  <si>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</si>
  <si>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</si>
  <si>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</si>
  <si>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</si>
  <si>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</si>
  <si>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</si>
  <si>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</si>
  <si>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</si>
  <si>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</si>
  <si>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</si>
  <si>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</si>
  <si>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</si>
  <si>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</si>
  <si>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</si>
  <si>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</si>
  <si>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</si>
  <si>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</si>
  <si>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</si>
  <si>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</si>
  <si>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</si>
  <si>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</si>
  <si>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</si>
  <si>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</si>
  <si>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</si>
  <si>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</si>
  <si>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</si>
  <si>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</si>
  <si>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</si>
  <si>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</si>
  <si>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</si>
  <si>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</si>
  <si>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</si>
  <si>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</si>
  <si>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</si>
  <si>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</si>
  <si>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</si>
  <si>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</si>
  <si>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</si>
  <si>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</si>
  <si>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</si>
  <si>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</si>
  <si>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</si>
  <si>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</si>
  <si>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</si>
  <si>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</si>
  <si>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</si>
  <si>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</si>
  <si>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</si>
  <si>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</si>
  <si>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</si>
  <si>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</si>
  <si>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</si>
  <si>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</si>
  <si>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</si>
  <si>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</si>
  <si>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</si>
  <si>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</si>
  <si>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</si>
  <si>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</si>
  <si>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</si>
  <si>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</si>
  <si>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</si>
  <si>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</si>
  <si>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</si>
  <si>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</si>
  <si>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</si>
  <si>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</si>
  <si>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</si>
  <si>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</si>
  <si>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</si>
  <si>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</si>
  <si>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</si>
  <si>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</si>
  <si>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</si>
  <si>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</si>
  <si>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</si>
  <si>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</si>
  <si>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</si>
  <si>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</si>
  <si>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</si>
  <si>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</si>
  <si>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</si>
  <si>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</si>
  <si>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</si>
  <si>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</si>
  <si>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</si>
  <si>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</si>
  <si>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</si>
  <si>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</si>
  <si>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</si>
  <si>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</si>
  <si>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</si>
  <si>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</si>
  <si>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</si>
  <si>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</si>
  <si>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</si>
  <si>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</si>
  <si>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</si>
  <si>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</si>
  <si>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</si>
  <si>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</si>
  <si>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</si>
  <si>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</si>
  <si>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</si>
  <si>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</si>
  <si>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</si>
  <si>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</si>
  <si>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</si>
  <si>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</si>
  <si>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</si>
  <si>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</si>
  <si>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</si>
  <si>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</si>
  <si>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</si>
  <si>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</si>
  <si>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</si>
  <si>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</si>
  <si>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</si>
  <si>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</si>
  <si>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</si>
  <si>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</si>
  <si>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</si>
  <si>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</si>
  <si>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</si>
  <si>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</si>
  <si>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</si>
  <si>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</si>
  <si>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</si>
  <si>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</si>
  <si>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</si>
  <si>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</si>
  <si>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</si>
  <si>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</si>
  <si>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</si>
  <si>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</si>
  <si>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</si>
  <si>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</si>
  <si>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</si>
  <si>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</si>
  <si>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</si>
  <si>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</si>
  <si>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</si>
  <si>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</si>
  <si>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</si>
  <si>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</si>
  <si>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</si>
  <si>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</si>
  <si>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</si>
  <si>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</si>
  <si>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</si>
  <si>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</si>
  <si>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</si>
  <si>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</si>
  <si>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</si>
  <si>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</si>
  <si>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</si>
  <si>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</si>
  <si>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</si>
  <si>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</si>
  <si>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</si>
  <si>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</si>
  <si>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</si>
  <si>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</si>
  <si>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</si>
  <si>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</si>
  <si>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</si>
  <si>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</si>
  <si>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</si>
  <si>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</si>
  <si>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</si>
  <si>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</si>
  <si>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</si>
  <si>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</si>
  <si>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</si>
  <si>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</si>
  <si>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</si>
  <si>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</si>
  <si>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</si>
  <si>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</si>
  <si>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</si>
  <si>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</si>
  <si>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</si>
  <si>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</si>
  <si>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</si>
  <si>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</si>
  <si>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</si>
  <si>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</si>
  <si>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</si>
  <si>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</si>
  <si>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</si>
  <si>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</si>
  <si>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</si>
  <si>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</si>
  <si>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</si>
  <si>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</si>
  <si>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</si>
  <si>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</si>
  <si>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</si>
  <si>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</si>
  <si>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</si>
  <si>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</si>
  <si>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</si>
  <si>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</si>
  <si>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</si>
  <si>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</si>
  <si>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</si>
  <si>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</si>
  <si>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</si>
  <si>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</si>
  <si>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</si>
  <si>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</si>
  <si>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</si>
  <si>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</si>
  <si>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</si>
  <si>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</si>
  <si>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</si>
  <si>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</si>
  <si>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</si>
  <si>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</si>
  <si>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</si>
  <si>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</si>
  <si>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</si>
  <si>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</si>
  <si>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</si>
  <si>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</si>
  <si>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</si>
  <si>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</si>
  <si>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</si>
  <si>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</si>
  <si>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</si>
  <si>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</si>
  <si>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</si>
  <si>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</si>
  <si>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</si>
  <si>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</si>
  <si>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</si>
  <si>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</si>
  <si>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</si>
  <si>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</si>
  <si>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</si>
  <si>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</si>
  <si>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</si>
  <si>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</si>
  <si>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</si>
  <si>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</si>
  <si>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</si>
  <si>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</si>
  <si>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</si>
  <si>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</si>
  <si>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</si>
  <si>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</si>
  <si>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</si>
  <si>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</si>
  <si>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</si>
  <si>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</si>
  <si>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</si>
  <si>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</si>
  <si>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</si>
  <si>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</si>
  <si>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</si>
  <si>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</si>
  <si>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</si>
  <si>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</si>
  <si>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</si>
  <si>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</si>
  <si>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</si>
  <si>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</si>
  <si>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</si>
  <si>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</si>
  <si>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</si>
  <si>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</si>
  <si>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</si>
  <si>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</si>
  <si>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</si>
  <si>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</si>
  <si>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</si>
  <si>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</si>
  <si>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</si>
  <si>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</si>
  <si>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</si>
  <si>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</si>
  <si>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</si>
  <si>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</si>
  <si>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</si>
  <si>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</si>
  <si>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</si>
  <si>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</si>
  <si>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</si>
  <si>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</si>
  <si>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</si>
  <si>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</si>
  <si>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</si>
  <si>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</si>
  <si>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</si>
  <si>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</si>
  <si>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</si>
  <si>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</si>
  <si>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</si>
  <si>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</si>
  <si>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</si>
  <si>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</si>
  <si>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</si>
  <si>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</si>
  <si>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</si>
  <si>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</si>
  <si>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</si>
  <si>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</si>
  <si>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</si>
  <si>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</si>
  <si>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</si>
  <si>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</si>
  <si>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</si>
  <si>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</si>
  <si>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</si>
  <si>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</si>
  <si>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</si>
  <si>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</si>
  <si>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</si>
  <si>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</si>
  <si>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</si>
  <si>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</si>
  <si>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</si>
  <si>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</si>
  <si>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</si>
  <si>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</si>
  <si>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</si>
  <si>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</si>
  <si>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</si>
  <si>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</si>
  <si>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</si>
  <si>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</si>
  <si>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</si>
  <si>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</si>
  <si>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</si>
  <si>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</si>
  <si>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</si>
  <si>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</si>
  <si>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</si>
  <si>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</si>
  <si>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</si>
  <si>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</si>
  <si>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</si>
  <si>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</si>
  <si>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</si>
  <si>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</si>
  <si>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</si>
  <si>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</si>
  <si>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</si>
  <si>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</si>
  <si>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</si>
  <si>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</si>
  <si>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</si>
  <si>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</si>
  <si>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</si>
  <si>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</si>
  <si>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</si>
  <si>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</si>
  <si>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</si>
  <si>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</si>
  <si>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</si>
  <si>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</si>
  <si>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</si>
  <si>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</si>
  <si>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</si>
  <si>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</si>
  <si>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</si>
  <si>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</si>
  <si>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</si>
  <si>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</si>
  <si>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</si>
  <si>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</si>
  <si>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</si>
  <si>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</si>
  <si>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</si>
  <si>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</si>
  <si>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</si>
  <si>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</si>
  <si>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</si>
  <si>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</si>
  <si>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</si>
  <si>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</si>
  <si>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</si>
  <si>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</si>
  <si>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</si>
  <si>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</si>
  <si>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</si>
  <si>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</si>
  <si>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</si>
  <si>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</si>
  <si>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</si>
  <si>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</si>
  <si>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</si>
  <si>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</si>
  <si>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</si>
  <si>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</si>
  <si>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</si>
  <si>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</si>
  <si>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</si>
  <si>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</si>
  <si>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</si>
  <si>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</si>
  <si>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</si>
  <si>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</si>
  <si>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</si>
  <si>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</si>
  <si>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</si>
  <si>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</si>
  <si>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</si>
  <si>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</si>
  <si>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</si>
  <si>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</si>
  <si>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</si>
  <si>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</si>
  <si>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</si>
  <si>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</si>
  <si>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</si>
  <si>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</si>
  <si>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</si>
  <si>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</si>
  <si>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</si>
  <si>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</si>
  <si>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</si>
  <si>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</si>
  <si>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</si>
  <si>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</si>
  <si>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</si>
  <si>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</si>
  <si>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</si>
  <si>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</si>
  <si>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</si>
  <si>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</si>
  <si>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</si>
  <si>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</si>
  <si>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</si>
  <si>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</si>
  <si>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</si>
  <si>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</si>
  <si>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</si>
  <si>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</si>
  <si>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</si>
  <si>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</si>
  <si>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</si>
  <si>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</si>
  <si>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</si>
  <si>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</si>
  <si>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</si>
  <si>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</si>
  <si>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</si>
  <si>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</si>
  <si>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</si>
  <si>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</si>
  <si>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</si>
  <si>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</si>
  <si>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</si>
  <si>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</si>
  <si>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</si>
  <si>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</si>
  <si>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</si>
  <si>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</si>
  <si>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</si>
  <si>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</si>
  <si>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</si>
  <si>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</si>
  <si>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</si>
  <si>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</si>
  <si>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</si>
  <si>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</si>
  <si>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</si>
  <si>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</si>
  <si>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</si>
  <si>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</si>
  <si>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</si>
  <si>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</si>
  <si>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</si>
  <si>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</si>
  <si>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</si>
  <si>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</si>
  <si>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</si>
  <si>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</si>
  <si>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</si>
  <si>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</si>
  <si>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</si>
  <si>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</si>
  <si>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</si>
  <si>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</si>
  <si>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</si>
  <si>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</si>
  <si>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</si>
  <si>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</si>
  <si>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</si>
  <si>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</si>
  <si>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</si>
  <si>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</si>
  <si>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</si>
  <si>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</si>
  <si>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</si>
  <si>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</si>
  <si>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</si>
  <si>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</si>
  <si>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</si>
  <si>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</si>
  <si>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</si>
  <si>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</si>
  <si>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</si>
  <si>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</si>
  <si>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</si>
  <si>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</si>
  <si>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</si>
  <si>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</si>
  <si>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</si>
  <si>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</si>
  <si>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</si>
  <si>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</si>
  <si>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</si>
  <si>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</si>
  <si>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</si>
  <si>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</si>
  <si>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</si>
  <si>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</si>
  <si>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</si>
  <si>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</si>
  <si>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</si>
  <si>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</si>
  <si>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</si>
  <si>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</si>
  <si>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</si>
  <si>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</si>
  <si>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</si>
  <si>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</si>
  <si>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</si>
  <si>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</si>
  <si>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</si>
  <si>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</si>
  <si>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</si>
  <si>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</si>
  <si>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</si>
  <si>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</si>
  <si>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</si>
  <si>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</si>
  <si>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</si>
  <si>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</si>
  <si>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</si>
  <si>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</si>
  <si>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</si>
  <si>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</si>
  <si>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</si>
  <si>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</si>
  <si>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</si>
  <si>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</si>
  <si>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</si>
  <si>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</si>
  <si>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</si>
  <si>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</si>
  <si>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</si>
  <si>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</si>
  <si>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</si>
  <si>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</si>
  <si>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</si>
  <si>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</si>
  <si>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</si>
  <si>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</si>
  <si>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</si>
  <si>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</si>
  <si>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</si>
  <si>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</si>
  <si>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</si>
  <si>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</si>
  <si>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</si>
  <si>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</si>
  <si>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</si>
  <si>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</si>
  <si>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</si>
  <si>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</si>
  <si>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</si>
  <si>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</si>
  <si>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</si>
  <si>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</si>
  <si>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</si>
  <si>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</si>
  <si>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</si>
  <si>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</si>
  <si>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</si>
  <si>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</si>
  <si>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</si>
  <si>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</si>
  <si>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</si>
  <si>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</si>
  <si>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</si>
  <si>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</si>
  <si>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</si>
  <si>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</si>
  <si>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</si>
  <si>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</si>
  <si>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</si>
  <si>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</si>
  <si>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</si>
  <si>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</si>
  <si>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</si>
  <si>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</si>
  <si>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</si>
  <si>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</si>
  <si>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</si>
  <si>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</si>
  <si>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</si>
  <si>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</si>
  <si>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</si>
  <si>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</si>
  <si>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</si>
  <si>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</si>
  <si>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</si>
  <si>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</si>
  <si>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</si>
  <si>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</si>
  <si>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</si>
  <si>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</si>
  <si>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</si>
  <si>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</si>
  <si>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</si>
  <si>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</si>
  <si>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</si>
  <si>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</si>
  <si>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</si>
  <si>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</si>
  <si>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</si>
  <si>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</si>
  <si>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</si>
  <si>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</si>
  <si>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</si>
  <si>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</si>
  <si>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</si>
  <si>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</si>
  <si>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</si>
  <si>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</si>
  <si>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</si>
  <si>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</si>
  <si>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</si>
  <si>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</si>
  <si>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</si>
  <si>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</si>
  <si>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</si>
  <si>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</si>
  <si>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</si>
  <si>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</si>
  <si>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</si>
  <si>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</si>
  <si>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</si>
  <si>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</si>
  <si>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</si>
  <si>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</si>
  <si>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</si>
  <si>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</si>
  <si>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</si>
  <si>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</si>
  <si>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</si>
  <si>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</si>
  <si>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</si>
  <si>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</si>
  <si>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</si>
  <si>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</si>
  <si>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</si>
  <si>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</si>
  <si>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</si>
  <si>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</si>
  <si>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</si>
  <si>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</si>
  <si>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</si>
  <si>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</si>
  <si>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</si>
  <si>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</si>
  <si>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</si>
  <si>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</si>
  <si>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</si>
  <si>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</si>
  <si>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</si>
  <si>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</si>
  <si>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</si>
  <si>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</si>
  <si>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</si>
  <si>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</si>
  <si>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</si>
  <si>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</si>
  <si>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</si>
  <si>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</si>
  <si>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</si>
  <si>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</si>
  <si>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</si>
  <si>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</si>
  <si>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</si>
  <si>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</si>
  <si>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</si>
  <si>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</si>
  <si>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</si>
  <si>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</si>
  <si>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</si>
  <si>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</si>
  <si>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</si>
  <si>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</si>
  <si>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</si>
  <si>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</si>
  <si>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</si>
  <si>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</si>
  <si>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</si>
  <si>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</si>
  <si>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</si>
  <si>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</si>
  <si>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</si>
  <si>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</si>
  <si>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</si>
  <si>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</si>
  <si>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</si>
  <si>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</si>
  <si>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</si>
  <si>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</si>
  <si>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</si>
  <si>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</si>
  <si>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</si>
  <si>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</si>
  <si>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</si>
  <si>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</si>
  <si>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</si>
  <si>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</si>
  <si>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</si>
  <si>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</si>
  <si>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</si>
  <si>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</si>
  <si>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</si>
  <si>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</si>
  <si>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</si>
  <si>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</si>
  <si>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</si>
  <si>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</si>
  <si>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</si>
  <si>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</si>
  <si>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</si>
  <si>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</si>
  <si>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</si>
  <si>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</si>
  <si>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</si>
  <si>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</si>
  <si>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</si>
  <si>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</si>
  <si>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</si>
  <si>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</si>
  <si>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</si>
  <si>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</si>
  <si>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</si>
  <si>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</si>
  <si>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</si>
  <si>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</si>
  <si>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</si>
  <si>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</si>
  <si>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</si>
  <si>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</si>
  <si>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</si>
  <si>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</si>
  <si>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</si>
  <si>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</si>
  <si>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</si>
  <si>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</si>
  <si>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</si>
  <si>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</si>
  <si>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</si>
  <si>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</si>
  <si>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</si>
  <si>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</si>
  <si>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</si>
  <si>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</si>
  <si>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</si>
  <si>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</si>
  <si>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</si>
  <si>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</si>
  <si>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</si>
  <si>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</si>
  <si>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</si>
  <si>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</si>
  <si>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</si>
  <si>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</si>
  <si>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</si>
  <si>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</si>
  <si>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</si>
  <si>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</si>
  <si>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</si>
  <si>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</si>
  <si>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</si>
  <si>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</si>
  <si>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</si>
  <si>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</si>
  <si>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</si>
  <si>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</si>
  <si>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</si>
  <si>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</si>
  <si>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</si>
  <si>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</si>
  <si>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</si>
  <si>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</si>
  <si>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</si>
  <si>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</si>
  <si>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</si>
  <si>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</si>
  <si>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</si>
  <si>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</si>
  <si>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</si>
  <si>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</si>
  <si>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</si>
  <si>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</si>
  <si>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</si>
  <si>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</si>
  <si>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</si>
  <si>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</si>
  <si>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</si>
  <si>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</si>
  <si>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</si>
  <si>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</si>
  <si>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</si>
  <si>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</si>
  <si>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</si>
  <si>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</si>
  <si>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</si>
  <si>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</si>
  <si>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</si>
  <si>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</si>
  <si>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</si>
  <si>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</si>
  <si>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</si>
  <si>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</si>
  <si>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</si>
  <si>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</si>
  <si>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</si>
  <si>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</si>
  <si>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</si>
  <si>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</si>
  <si>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</si>
  <si>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</si>
  <si>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</si>
  <si>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</si>
  <si>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</si>
  <si>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</si>
  <si>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</si>
  <si>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</si>
  <si>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</si>
  <si>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</si>
  <si>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</si>
  <si>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</si>
  <si>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</si>
  <si>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</si>
  <si>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</si>
  <si>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</si>
  <si>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</si>
  <si>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</si>
  <si>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</si>
  <si>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</si>
  <si>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</si>
  <si>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</si>
  <si>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</si>
  <si>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</si>
  <si>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</si>
  <si>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</si>
  <si>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</si>
  <si>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</si>
  <si>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</si>
  <si>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</si>
  <si>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</si>
  <si>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</si>
  <si>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</si>
  <si>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</si>
  <si>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</si>
  <si>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</si>
  <si>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</si>
  <si>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</si>
  <si>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</si>
  <si>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</si>
  <si>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</si>
  <si>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</si>
  <si>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</si>
  <si>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</si>
  <si>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</si>
  <si>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</si>
  <si>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</si>
  <si>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</si>
  <si>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</si>
  <si>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</si>
  <si>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</si>
  <si>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</si>
  <si>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</si>
  <si>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</si>
  <si>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</si>
  <si>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</si>
  <si>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</si>
  <si>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</si>
  <si>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</si>
  <si>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</si>
  <si>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</si>
  <si>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</si>
  <si>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</si>
  <si>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</si>
  <si>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</si>
  <si>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</si>
  <si>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</si>
  <si>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</si>
  <si>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</si>
  <si>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</si>
  <si>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</si>
  <si>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</si>
  <si>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</si>
  <si>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</si>
  <si>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</si>
  <si>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</si>
  <si>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</si>
  <si>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</si>
  <si>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</si>
  <si>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</si>
  <si>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</si>
  <si>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</si>
  <si>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</si>
  <si>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</si>
  <si>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</si>
  <si>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</si>
  <si>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</si>
  <si>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</si>
  <si>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</si>
  <si>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</si>
  <si>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</si>
  <si>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</si>
  <si>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</si>
  <si>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</si>
  <si>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</si>
  <si>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</si>
  <si>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</si>
  <si>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</si>
  <si>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</si>
  <si>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</si>
  <si>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</si>
  <si>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</si>
  <si>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</si>
  <si>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</si>
  <si>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</si>
  <si>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</si>
  <si>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</si>
  <si>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</si>
  <si>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</si>
  <si>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</si>
  <si>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</si>
  <si>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</si>
  <si>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</si>
  <si>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</si>
  <si>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</si>
  <si>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</si>
  <si>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</si>
  <si>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</si>
  <si>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</si>
  <si>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</si>
  <si>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</si>
  <si>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</si>
  <si>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</si>
  <si>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</si>
  <si>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</si>
  <si>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</si>
  <si>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</si>
  <si>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</si>
  <si>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</si>
  <si>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</si>
  <si>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</si>
  <si>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</si>
  <si>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</si>
  <si>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</si>
  <si>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</si>
  <si>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</si>
  <si>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</si>
  <si>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</si>
  <si>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</si>
  <si>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</si>
  <si>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</si>
  <si>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</si>
  <si>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</si>
  <si>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</si>
  <si>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</si>
  <si>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</si>
  <si>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</si>
  <si>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</si>
  <si>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</si>
  <si>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</si>
  <si>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</si>
  <si>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</si>
  <si>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</si>
  <si>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</si>
  <si>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</si>
  <si>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</si>
  <si>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</si>
  <si>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</si>
  <si>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</si>
  <si>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</si>
  <si>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</si>
  <si>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</si>
  <si>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</si>
  <si>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</si>
  <si>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</si>
  <si>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</si>
  <si>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</si>
  <si>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</si>
  <si>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</si>
  <si>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</si>
  <si>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</si>
  <si>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</si>
  <si>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</si>
  <si>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</si>
  <si>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</si>
  <si>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</si>
  <si>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</si>
  <si>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</si>
  <si>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</si>
  <si>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</si>
  <si>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</si>
  <si>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</si>
  <si>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</si>
  <si>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</si>
  <si>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</si>
  <si>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</si>
  <si>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</si>
  <si>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</si>
  <si>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</si>
  <si>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</si>
  <si>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</si>
  <si>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</si>
  <si>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</si>
  <si>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</si>
  <si>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</si>
  <si>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</si>
  <si>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</si>
  <si>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</si>
  <si>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</si>
  <si>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</si>
  <si>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</si>
  <si>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</si>
  <si>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</si>
  <si>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</si>
  <si>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</si>
  <si>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</si>
  <si>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</si>
  <si>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</si>
  <si>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</si>
  <si>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</si>
  <si>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</si>
  <si>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</si>
  <si>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</si>
  <si>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</si>
  <si>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</si>
  <si>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</si>
  <si>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</si>
  <si>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</si>
  <si>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</si>
  <si>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</si>
  <si>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</si>
  <si>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</si>
  <si>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</si>
  <si>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</si>
  <si>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</si>
  <si>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</si>
  <si>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</si>
  <si>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</si>
  <si>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</si>
  <si>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</si>
  <si>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</si>
  <si>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</si>
  <si>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</si>
  <si>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</si>
  <si>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</si>
  <si>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</si>
  <si>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</si>
  <si>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</si>
  <si>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</si>
  <si>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</si>
  <si>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</si>
  <si>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</si>
  <si>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</si>
  <si>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</si>
  <si>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</si>
  <si>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</si>
  <si>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</si>
  <si>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</si>
  <si>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</si>
  <si>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</si>
  <si>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</si>
  <si>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</si>
  <si>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</si>
  <si>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</si>
  <si>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</si>
  <si>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</si>
  <si>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</si>
  <si>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</si>
  <si>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</si>
  <si>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</si>
  <si>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</si>
  <si>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</si>
  <si>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</si>
  <si>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</si>
  <si>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</si>
  <si>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</si>
  <si>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</si>
  <si>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</si>
  <si>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</si>
  <si>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</si>
  <si>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</si>
  <si>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</si>
  <si>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</si>
  <si>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</si>
  <si>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</si>
  <si>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</si>
  <si>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</si>
  <si>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</si>
  <si>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</si>
  <si>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</si>
  <si>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</si>
  <si>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</si>
  <si>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</si>
  <si>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</si>
  <si>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</si>
  <si>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</si>
  <si>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</si>
  <si>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</si>
  <si>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</si>
  <si>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</si>
  <si>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</si>
  <si>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</si>
  <si>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</si>
  <si>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</si>
  <si>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</si>
  <si>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</si>
  <si>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</si>
  <si>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</si>
  <si>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</si>
  <si>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</si>
  <si>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</si>
  <si>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</si>
  <si>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</si>
  <si>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</si>
  <si>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</si>
  <si>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</si>
  <si>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</si>
  <si>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</si>
  <si>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</si>
  <si>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</si>
  <si>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</si>
  <si>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</si>
  <si>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</si>
  <si>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</si>
  <si>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</si>
  <si>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</si>
  <si>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</si>
  <si>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</si>
  <si>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</si>
  <si>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</si>
  <si>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</si>
  <si>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</si>
  <si>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</si>
  <si>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</si>
  <si>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</si>
  <si>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</si>
  <si>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</si>
  <si>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</si>
  <si>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</si>
  <si>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</si>
  <si>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</si>
  <si>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</si>
  <si>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</si>
  <si>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</si>
  <si>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</si>
  <si>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</si>
  <si>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</si>
  <si>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</si>
  <si>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</si>
  <si>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</si>
  <si>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</si>
  <si>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</si>
  <si>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</si>
  <si>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</si>
  <si>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</si>
  <si>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</si>
  <si>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</si>
  <si>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</si>
  <si>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</si>
  <si>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</si>
  <si>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</si>
  <si>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</si>
  <si>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</si>
  <si>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</si>
  <si>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</si>
  <si>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</si>
  <si>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</si>
  <si>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</si>
  <si>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</si>
  <si>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</si>
  <si>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</si>
  <si>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</si>
  <si>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</si>
  <si>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</si>
  <si>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</si>
  <si>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</si>
  <si>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</si>
  <si>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</si>
  <si>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</si>
  <si>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</si>
  <si>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</si>
  <si>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</si>
  <si>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</si>
  <si>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</si>
  <si>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</si>
  <si>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</si>
  <si>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</si>
  <si>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</si>
  <si>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</si>
  <si>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</si>
  <si>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</si>
  <si>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</si>
  <si>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</si>
  <si>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</si>
  <si>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</si>
  <si>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</si>
  <si>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</si>
  <si>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</si>
  <si>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</si>
  <si>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</si>
  <si>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</si>
  <si>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</si>
  <si>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</si>
  <si>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</si>
  <si>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</si>
  <si>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</si>
  <si>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</si>
  <si>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</si>
  <si>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</si>
  <si>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</si>
  <si>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</si>
  <si>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</si>
  <si>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</si>
  <si>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</si>
  <si>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</si>
  <si>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</si>
  <si>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</si>
  <si>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</si>
  <si>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</si>
  <si>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</si>
  <si>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</si>
  <si>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</si>
  <si>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</si>
  <si>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</si>
  <si>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</si>
  <si>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</si>
  <si>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</si>
  <si>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</si>
  <si>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</si>
  <si>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</si>
  <si>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</si>
  <si>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</si>
  <si>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</si>
  <si>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</si>
  <si>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</si>
  <si>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</si>
  <si>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</si>
  <si>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</si>
  <si>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</si>
  <si>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</si>
  <si>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</si>
  <si>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</si>
  <si>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</si>
  <si>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</si>
  <si>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</si>
  <si>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</si>
  <si>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</si>
  <si>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</si>
  <si>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</si>
  <si>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</si>
  <si>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</si>
  <si>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</si>
  <si>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</si>
  <si>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</si>
  <si>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</si>
  <si>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</si>
  <si>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</si>
  <si>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</si>
  <si>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</si>
  <si>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</si>
  <si>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</si>
  <si>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</si>
  <si>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</si>
  <si>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</si>
  <si>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</si>
  <si>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</si>
  <si>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</si>
  <si>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</si>
  <si>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</si>
  <si>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</si>
  <si>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</si>
  <si>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</si>
  <si>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</si>
  <si>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</si>
  <si>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</si>
  <si>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</si>
  <si>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</si>
  <si>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</si>
  <si>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</si>
  <si>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</si>
  <si>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</si>
  <si>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</si>
  <si>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</si>
  <si>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</si>
  <si>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</si>
  <si>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</si>
  <si>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</si>
  <si>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</si>
  <si>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</si>
  <si>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</si>
  <si>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</si>
  <si>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</si>
  <si>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</si>
  <si>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</si>
  <si>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</si>
  <si>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</si>
  <si>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</si>
  <si>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</si>
  <si>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</si>
  <si>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</si>
  <si>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</si>
  <si>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</si>
  <si>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</si>
  <si>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</si>
  <si>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</si>
  <si>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</si>
  <si>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</si>
  <si>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</si>
  <si>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</si>
  <si>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</si>
  <si>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</si>
  <si>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</si>
  <si>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</si>
  <si>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</si>
  <si>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</si>
  <si>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</si>
  <si>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</si>
  <si>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</si>
  <si>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</si>
  <si>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</si>
  <si>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</si>
  <si>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</si>
  <si>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</si>
  <si>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</si>
  <si>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</si>
  <si>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</si>
  <si>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</si>
  <si>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</si>
  <si>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</si>
  <si>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</si>
  <si>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</si>
  <si>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</si>
  <si>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</si>
  <si>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</si>
  <si>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</si>
  <si>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</si>
  <si>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</si>
  <si>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</si>
  <si>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</si>
  <si>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</si>
  <si>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</si>
  <si>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</si>
  <si>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</si>
  <si>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</si>
  <si>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</si>
  <si>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</si>
  <si>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</si>
  <si>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</si>
  <si>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</si>
  <si>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</si>
  <si>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</si>
  <si>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</si>
  <si>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</si>
  <si>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</si>
  <si>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</si>
  <si>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</si>
  <si>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</si>
  <si>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</si>
  <si>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</si>
  <si>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</si>
  <si>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</si>
  <si>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</si>
  <si>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</si>
  <si>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</si>
  <si>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</si>
  <si>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</si>
  <si>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</si>
  <si>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</si>
  <si>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</si>
  <si>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</si>
  <si>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</si>
  <si>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</si>
  <si>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</si>
  <si>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</si>
  <si>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</si>
  <si>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</si>
  <si>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</si>
  <si>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</si>
  <si>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</si>
  <si>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</si>
  <si>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</si>
  <si>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</si>
  <si>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</si>
  <si>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</si>
  <si>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</si>
  <si>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</si>
  <si>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</si>
  <si>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</si>
  <si>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</si>
  <si>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</si>
  <si>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</si>
  <si>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</si>
  <si>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</si>
  <si>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</si>
  <si>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</si>
  <si>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</si>
  <si>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</si>
  <si>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</si>
  <si>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</si>
  <si>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</si>
  <si>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</si>
  <si>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</si>
  <si>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</si>
  <si>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</si>
  <si>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</si>
  <si>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</si>
  <si>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</si>
  <si>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</si>
  <si>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</si>
  <si>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</si>
  <si>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</si>
  <si>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</si>
  <si>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</si>
  <si>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</si>
  <si>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</si>
  <si>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</si>
  <si>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</si>
  <si>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</si>
  <si>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</si>
  <si>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</si>
  <si>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</si>
  <si>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</si>
  <si>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</si>
  <si>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</si>
  <si>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</si>
  <si>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</si>
  <si>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</si>
  <si>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</si>
  <si>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</si>
  <si>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</si>
  <si>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</si>
  <si>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</si>
  <si>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</si>
  <si>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</si>
  <si>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</si>
  <si>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</si>
  <si>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</si>
  <si>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</si>
  <si>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</si>
  <si>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</si>
  <si>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</si>
  <si>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</si>
  <si>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</si>
  <si>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</si>
  <si>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</si>
  <si>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</si>
  <si>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</si>
  <si>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</si>
  <si>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</si>
  <si>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</si>
  <si>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</si>
  <si>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</si>
  <si>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</si>
  <si>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</si>
  <si>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</si>
  <si>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</si>
  <si>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</si>
  <si>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</si>
  <si>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</si>
  <si>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</si>
  <si>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</si>
  <si>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</si>
  <si>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</si>
  <si>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</si>
  <si>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</si>
  <si>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</si>
  <si>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</si>
  <si>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</si>
  <si>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</si>
  <si>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</si>
  <si>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</si>
  <si>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</si>
  <si>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</si>
  <si>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</si>
  <si>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</si>
  <si>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</si>
  <si>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</si>
  <si>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</si>
  <si>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</si>
  <si>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</si>
  <si>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</si>
  <si>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</si>
  <si>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</si>
  <si>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</si>
  <si>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</si>
  <si>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</si>
  <si>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</si>
  <si>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</si>
  <si>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</si>
  <si>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</si>
  <si>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</si>
  <si>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</si>
  <si>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</si>
  <si>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</si>
  <si>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</si>
  <si>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</si>
  <si>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</si>
  <si>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</si>
  <si>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</si>
  <si>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</si>
  <si>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</si>
  <si>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</si>
  <si>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</si>
  <si>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</si>
  <si>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</si>
  <si>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</si>
  <si>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</si>
  <si>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</si>
  <si>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</si>
  <si>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</si>
  <si>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</si>
  <si>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</si>
  <si>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</si>
  <si>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</si>
  <si>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</si>
  <si>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</si>
  <si>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</si>
  <si>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</si>
  <si>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</si>
  <si>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</si>
  <si>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</si>
  <si>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</si>
  <si>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</si>
  <si>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</si>
  <si>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</si>
  <si>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</si>
  <si>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</si>
  <si>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</si>
  <si>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</si>
  <si>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</si>
  <si>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</si>
  <si>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</si>
  <si>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</si>
  <si>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</si>
  <si>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</si>
  <si>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</si>
  <si>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</si>
  <si>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</si>
  <si>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</si>
  <si>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</si>
  <si>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</si>
  <si>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</si>
  <si>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</si>
  <si>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</si>
  <si>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</si>
  <si>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</si>
  <si>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</si>
  <si>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</si>
  <si>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</si>
  <si>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</si>
  <si>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</si>
  <si>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</si>
  <si>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</si>
  <si>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</si>
  <si>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</si>
  <si>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</si>
  <si>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</si>
  <si>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</si>
  <si>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</si>
  <si>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</si>
  <si>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</si>
  <si>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</si>
  <si>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</si>
  <si>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</si>
  <si>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</si>
  <si>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</si>
  <si>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</si>
  <si>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</si>
  <si>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</si>
  <si>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</si>
  <si>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</si>
  <si>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</si>
  <si>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</si>
  <si>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</si>
  <si>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</si>
  <si>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</si>
  <si>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</si>
  <si>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</si>
  <si>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</si>
  <si>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</si>
  <si>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</si>
  <si>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</si>
  <si>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</si>
  <si>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</si>
  <si>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</si>
  <si>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</si>
  <si>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</si>
  <si>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</si>
  <si>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</si>
  <si>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</si>
  <si>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</si>
  <si>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</si>
  <si>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</si>
  <si>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</si>
  <si>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</si>
  <si>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</si>
  <si>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</si>
  <si>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</si>
  <si>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</si>
  <si>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</si>
  <si>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</si>
  <si>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</si>
  <si>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</si>
  <si>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</si>
  <si>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</si>
  <si>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</si>
  <si>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</si>
  <si>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</si>
  <si>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</si>
  <si>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</si>
  <si>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</si>
  <si>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</si>
  <si>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</si>
  <si>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</si>
  <si>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</si>
  <si>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</si>
  <si>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</si>
  <si>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</si>
  <si>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</si>
  <si>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</si>
  <si>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</si>
  <si>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</si>
  <si>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</si>
  <si>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</si>
  <si>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</si>
  <si>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</si>
  <si>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</si>
  <si>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</si>
  <si>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</si>
  <si>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</si>
  <si>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</si>
  <si>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</si>
  <si>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</si>
  <si>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</si>
  <si>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</si>
  <si>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</si>
  <si>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</si>
  <si>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</si>
  <si>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</si>
  <si>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</si>
  <si>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</si>
  <si>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</si>
  <si>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</si>
  <si>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</si>
  <si>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</si>
  <si>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</si>
  <si>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</si>
  <si>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</si>
  <si>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</si>
  <si>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</si>
  <si>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</si>
  <si>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</si>
  <si>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</si>
  <si>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</si>
  <si>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</si>
  <si>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</si>
  <si>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</si>
  <si>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</si>
  <si>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</si>
  <si>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</si>
  <si>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</si>
  <si>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</si>
  <si>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</si>
  <si>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</si>
  <si>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</si>
  <si>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</si>
  <si>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</si>
  <si>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</si>
  <si>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</si>
  <si>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</si>
  <si>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</si>
  <si>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</si>
  <si>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</si>
  <si>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</si>
  <si>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</si>
  <si>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</si>
  <si>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</si>
  <si>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</si>
  <si>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</si>
  <si>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</si>
  <si>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</si>
  <si>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</si>
  <si>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</si>
  <si>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</si>
  <si>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</si>
  <si>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</si>
  <si>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</si>
  <si>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</si>
  <si>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</si>
  <si>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</si>
  <si>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</si>
  <si>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</si>
  <si>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</si>
  <si>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</si>
  <si>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</si>
  <si>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</si>
  <si>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</si>
  <si>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</si>
  <si>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</si>
  <si>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</si>
  <si>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</si>
  <si>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</si>
  <si>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</si>
  <si>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</si>
  <si>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</si>
  <si>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</si>
  <si>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</si>
  <si>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</si>
  <si>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</si>
  <si>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</si>
  <si>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</si>
  <si>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</si>
  <si>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</si>
  <si>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</si>
  <si>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</si>
  <si>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</si>
  <si>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</si>
  <si>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</si>
  <si>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</si>
  <si>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</si>
  <si>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</si>
  <si>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</si>
  <si>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</si>
  <si>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</si>
  <si>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</si>
  <si>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</si>
  <si>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</si>
  <si>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</si>
  <si>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</si>
  <si>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</si>
  <si>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</si>
  <si>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</si>
  <si>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</si>
  <si>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</si>
  <si>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</si>
  <si>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</si>
  <si>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</si>
  <si>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</si>
  <si>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</si>
  <si>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</si>
  <si>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</si>
  <si>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</si>
  <si>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</si>
  <si>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</si>
  <si>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</si>
  <si>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</si>
  <si>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</si>
  <si>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</si>
  <si>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</si>
  <si>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</si>
  <si>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</si>
  <si>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</si>
  <si>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</si>
  <si>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</si>
  <si>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</si>
  <si>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</si>
  <si>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</si>
  <si>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</si>
  <si>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</si>
  <si>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</si>
  <si>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</si>
  <si>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</si>
  <si>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</si>
  <si>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</si>
  <si>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</si>
  <si>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</si>
  <si>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</si>
  <si>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</si>
  <si>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</si>
  <si>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</si>
  <si>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</si>
  <si>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</si>
  <si>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</si>
  <si>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</si>
  <si>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</si>
  <si>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</si>
  <si>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</si>
  <si>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</si>
  <si>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</si>
  <si>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</si>
  <si>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</si>
  <si>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</si>
  <si>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</si>
  <si>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</si>
  <si>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</si>
  <si>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</si>
  <si>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</si>
  <si>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</si>
  <si>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</si>
  <si>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</si>
  <si>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</si>
  <si>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</si>
  <si>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</si>
  <si>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</si>
  <si>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</si>
  <si>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</si>
  <si>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</si>
  <si>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</si>
  <si>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</si>
  <si>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</si>
  <si>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</si>
  <si>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</si>
  <si>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</si>
  <si>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</si>
  <si>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</si>
  <si>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</si>
  <si>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</si>
  <si>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</si>
  <si>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</si>
  <si>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</si>
  <si>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</si>
  <si>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</si>
  <si>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</si>
  <si>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</si>
  <si>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</si>
  <si>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</si>
  <si>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</si>
  <si>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</si>
  <si>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</si>
  <si>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</si>
  <si>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</si>
  <si>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</si>
  <si>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</si>
  <si>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</si>
  <si>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</si>
  <si>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</si>
  <si>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</si>
  <si>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</si>
  <si>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</si>
  <si>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</si>
  <si>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</si>
  <si>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</si>
  <si>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</si>
  <si>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</si>
  <si>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</si>
  <si>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</si>
  <si>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</si>
  <si>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</si>
  <si>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</si>
  <si>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</si>
  <si>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</si>
  <si>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</si>
  <si>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</si>
  <si>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</si>
  <si>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</si>
  <si>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</si>
  <si>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</si>
  <si>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</si>
  <si>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</si>
  <si>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</si>
  <si>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</si>
  <si>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</si>
  <si>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</si>
  <si>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</si>
  <si>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</si>
  <si>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</si>
  <si>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</si>
  <si>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</si>
  <si>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</si>
  <si>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</si>
  <si>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</si>
  <si>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</si>
  <si>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</si>
  <si>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</si>
  <si>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</si>
  <si>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</si>
  <si>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</si>
  <si>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</si>
  <si>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</si>
  <si>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</si>
  <si>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</si>
  <si>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</si>
  <si>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</si>
  <si>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</si>
  <si>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</si>
  <si>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</si>
  <si>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</si>
  <si>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</si>
  <si>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</si>
  <si>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</si>
  <si>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</si>
  <si>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</si>
  <si>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</si>
  <si>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</si>
  <si>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</si>
  <si>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</si>
  <si>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</si>
  <si>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</si>
  <si>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</si>
  <si>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</si>
  <si>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</si>
  <si>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</si>
  <si>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</si>
  <si>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</si>
  <si>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</si>
  <si>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</si>
  <si>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</si>
  <si>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</si>
  <si>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</si>
  <si>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</si>
  <si>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</si>
  <si>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</si>
  <si>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</si>
  <si>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</si>
  <si>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</si>
  <si>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</si>
  <si>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</si>
  <si>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</si>
  <si>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</si>
  <si>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</si>
  <si>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</si>
  <si>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</si>
  <si>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</si>
  <si>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</si>
  <si>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</si>
  <si>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</si>
  <si>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</si>
  <si>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</si>
  <si>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</si>
  <si>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</si>
  <si>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</si>
  <si>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</si>
  <si>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</si>
  <si>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</si>
  <si>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</si>
  <si>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</si>
  <si>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</si>
  <si>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</si>
  <si>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</si>
  <si>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</si>
  <si>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</si>
  <si>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</si>
  <si>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</si>
  <si>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</si>
  <si>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</si>
  <si>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</si>
  <si>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</si>
  <si>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</si>
  <si>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</si>
  <si>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</si>
  <si>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</si>
  <si>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</si>
  <si>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</si>
  <si>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</si>
  <si>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</si>
  <si>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</si>
  <si>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</si>
  <si>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</si>
  <si>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</si>
  <si>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</si>
  <si>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</si>
  <si>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</si>
  <si>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</si>
  <si>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</si>
  <si>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</si>
  <si>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</si>
  <si>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</si>
  <si>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</si>
  <si>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</si>
  <si>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</si>
  <si>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</si>
  <si>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</si>
  <si>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</si>
  <si>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</si>
  <si>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</si>
  <si>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</si>
  <si>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</si>
  <si>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</si>
  <si>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</si>
  <si>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</si>
  <si>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</si>
  <si>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</si>
  <si>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</si>
  <si>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</si>
  <si>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</si>
  <si>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</si>
  <si>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</si>
  <si>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</si>
  <si>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</si>
  <si>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</si>
  <si>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</si>
  <si>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</si>
  <si>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</si>
  <si>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</si>
  <si>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</si>
  <si>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</si>
  <si>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</si>
  <si>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</si>
  <si>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</si>
  <si>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</si>
  <si>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</si>
  <si>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</si>
  <si>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</si>
  <si>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</si>
  <si>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</si>
  <si>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</si>
  <si>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</si>
  <si>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</si>
  <si>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</si>
  <si>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</si>
  <si>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</si>
  <si>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</si>
  <si>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</si>
  <si>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</si>
  <si>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</si>
  <si>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</si>
  <si>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</si>
  <si>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</si>
  <si>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</si>
  <si>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</si>
  <si>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</si>
  <si>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</si>
  <si>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</si>
  <si>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</si>
  <si>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</si>
  <si>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</si>
  <si>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</si>
  <si>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</si>
  <si>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</si>
  <si>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</si>
  <si>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</si>
  <si>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</si>
  <si>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</si>
  <si>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</si>
  <si>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</si>
  <si>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</si>
  <si>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</si>
  <si>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</si>
  <si>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</si>
  <si>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</si>
  <si>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</si>
  <si>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</si>
  <si>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</si>
  <si>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</si>
  <si>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</si>
  <si>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</si>
  <si>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</si>
  <si>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</si>
  <si>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</si>
  <si>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</si>
  <si>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</si>
  <si>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</si>
  <si>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</si>
  <si>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</si>
  <si>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</si>
  <si>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</si>
  <si>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</si>
  <si>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</si>
  <si>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</si>
  <si>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</si>
  <si>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</si>
  <si>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</si>
  <si>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</si>
  <si>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</si>
  <si>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</si>
  <si>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</si>
  <si>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</si>
  <si>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</si>
  <si>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</si>
  <si>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</si>
  <si>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</si>
  <si>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</si>
  <si>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</si>
  <si>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</si>
  <si>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</si>
  <si>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</si>
  <si>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</si>
  <si>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</si>
  <si>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</si>
  <si>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</si>
  <si>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</si>
  <si>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</si>
  <si>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</si>
  <si>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</si>
  <si>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</si>
  <si>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</si>
  <si>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</si>
  <si>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</si>
  <si>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</si>
  <si>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</si>
  <si>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</si>
  <si>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</si>
  <si>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</si>
  <si>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</si>
  <si>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</si>
  <si>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</si>
  <si>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</si>
  <si>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</si>
  <si>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</si>
  <si>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</si>
  <si>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</si>
  <si>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</si>
  <si>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</si>
  <si>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</si>
  <si>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</si>
  <si>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</si>
  <si>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</si>
  <si>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</si>
  <si>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</si>
  <si>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</si>
  <si>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</si>
  <si>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</si>
  <si>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</si>
  <si>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</si>
  <si>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</si>
  <si>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</si>
  <si>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</si>
  <si>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</si>
  <si>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</si>
  <si>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</si>
  <si>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</si>
  <si>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</si>
  <si>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</si>
  <si>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</si>
  <si>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</si>
  <si>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</si>
  <si>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</si>
  <si>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</si>
  <si>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</si>
  <si>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</si>
  <si>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</si>
  <si>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</si>
  <si>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</si>
  <si>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</si>
  <si>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</si>
  <si>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</si>
  <si>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</si>
  <si>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</si>
  <si>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</si>
  <si>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</si>
  <si>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</si>
  <si>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</si>
  <si>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</si>
  <si>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</si>
  <si>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</si>
  <si>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</si>
  <si>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</si>
  <si>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</si>
  <si>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</si>
  <si>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</si>
  <si>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</si>
  <si>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</si>
  <si>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</si>
  <si>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</si>
  <si>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</si>
  <si>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</si>
  <si>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</si>
  <si>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</si>
  <si>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</si>
  <si>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</si>
  <si>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</si>
  <si>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</si>
  <si>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</si>
  <si>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</si>
  <si>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</si>
  <si>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</si>
  <si>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</si>
  <si>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</si>
  <si>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</si>
  <si>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</si>
  <si>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</si>
  <si>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</si>
  <si>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</si>
  <si>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</si>
  <si>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</si>
  <si>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</si>
  <si>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</si>
  <si>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</si>
  <si>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</si>
  <si>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</si>
  <si>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</si>
  <si>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</si>
  <si>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</si>
  <si>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</si>
  <si>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</si>
  <si>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</si>
  <si>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</si>
  <si>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</si>
  <si>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</si>
  <si>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</si>
  <si>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</si>
  <si>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</si>
  <si>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</si>
  <si>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</si>
  <si>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</si>
  <si>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</si>
  <si>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</si>
  <si>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</si>
  <si>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</si>
  <si>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</si>
  <si>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</si>
  <si>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</si>
  <si>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</si>
  <si>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</si>
  <si>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</si>
  <si>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</si>
  <si>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</si>
  <si>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</si>
  <si>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</si>
  <si>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</si>
  <si>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</si>
  <si>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</si>
  <si>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</si>
  <si>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</si>
  <si>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</si>
  <si>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</si>
  <si>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</si>
  <si>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</si>
  <si>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</si>
  <si>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</si>
  <si>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</si>
  <si>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</si>
  <si>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</si>
  <si>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</si>
  <si>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</si>
  <si>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</si>
  <si>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</si>
  <si>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</si>
  <si>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</si>
  <si>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</si>
  <si>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</si>
  <si>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</si>
  <si>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</si>
  <si>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</si>
  <si>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</si>
  <si>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</si>
  <si>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</si>
  <si>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</si>
  <si>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</si>
  <si>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</si>
  <si>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</si>
  <si>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</si>
  <si>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</si>
  <si>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</si>
  <si>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</si>
  <si>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</si>
  <si>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</si>
  <si>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</si>
  <si>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</si>
  <si>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</si>
  <si>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</si>
  <si>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</si>
  <si>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</si>
  <si>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</si>
  <si>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</si>
  <si>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</si>
  <si>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</si>
  <si>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</si>
  <si>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</si>
  <si>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</si>
  <si>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</si>
  <si>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</si>
  <si>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</si>
  <si>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</si>
  <si>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</si>
  <si>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</si>
  <si>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</si>
  <si>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</si>
  <si>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</si>
  <si>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</si>
  <si>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</si>
  <si>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</si>
  <si>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</si>
  <si>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</si>
  <si>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</si>
  <si>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</si>
  <si>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</si>
  <si>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</si>
  <si>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</si>
  <si>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</si>
  <si>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</si>
  <si>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</si>
  <si>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</si>
  <si>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</si>
  <si>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</si>
  <si>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</si>
  <si>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</si>
  <si>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</si>
  <si>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</si>
  <si>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</si>
  <si>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</si>
  <si>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</si>
  <si>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</si>
  <si>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</si>
  <si>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</si>
  <si>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</si>
  <si>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</si>
  <si>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</si>
  <si>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</si>
  <si>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</si>
  <si>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</si>
  <si>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</si>
  <si>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</si>
  <si>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</si>
  <si>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</si>
  <si>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</si>
  <si>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</si>
  <si>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</si>
  <si>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</si>
  <si>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</si>
  <si>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</si>
  <si>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</si>
  <si>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</si>
  <si>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</si>
  <si>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</si>
  <si>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</si>
  <si>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</si>
  <si>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</si>
  <si>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</si>
  <si>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</si>
  <si>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</si>
  <si>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</si>
  <si>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</si>
  <si>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</si>
  <si>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</si>
  <si>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</si>
  <si>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</si>
  <si>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</si>
  <si>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</si>
  <si>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</si>
  <si>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</si>
  <si>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</si>
  <si>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</si>
  <si>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</si>
  <si>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</si>
  <si>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</si>
  <si>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</si>
  <si>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</si>
  <si>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</si>
  <si>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</si>
  <si>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</si>
  <si>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</si>
  <si>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</si>
  <si>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</si>
  <si>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</si>
  <si>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</si>
  <si>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</si>
  <si>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</si>
  <si>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</si>
  <si>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</si>
  <si>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</si>
  <si>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</si>
  <si>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</si>
  <si>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</si>
  <si>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</si>
  <si>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</si>
  <si>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</si>
  <si>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</si>
  <si>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</si>
  <si>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</si>
  <si>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</si>
  <si>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</si>
  <si>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</si>
  <si>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</si>
  <si>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</si>
  <si>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</si>
  <si>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</si>
  <si>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</si>
  <si>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</si>
  <si>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</si>
  <si>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</si>
  <si>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</si>
  <si>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</si>
  <si>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</si>
  <si>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</si>
  <si>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</si>
  <si>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</si>
  <si>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</si>
  <si>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</si>
  <si>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</si>
  <si>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</si>
  <si>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</si>
  <si>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</si>
  <si>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</si>
  <si>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</si>
  <si>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</si>
  <si>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</si>
  <si>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</si>
  <si>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</si>
  <si>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</si>
  <si>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</si>
  <si>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</si>
  <si>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</si>
  <si>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</si>
  <si>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</si>
  <si>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</si>
  <si>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</si>
  <si>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</si>
  <si>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</si>
  <si>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</si>
  <si>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</si>
  <si>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</si>
  <si>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</si>
  <si>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</si>
  <si>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</si>
  <si>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</si>
  <si>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</si>
  <si>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</si>
  <si>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</si>
  <si>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</si>
  <si>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</si>
  <si>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</si>
  <si>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</si>
  <si>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</si>
  <si>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</si>
  <si>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</si>
  <si>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</si>
  <si>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</si>
  <si>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</si>
  <si>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</si>
  <si>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</si>
  <si>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</si>
  <si>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</si>
  <si>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</si>
  <si>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</si>
  <si>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</si>
  <si>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</si>
  <si>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</si>
  <si>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</si>
  <si>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</si>
  <si>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</si>
  <si>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</si>
  <si>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</si>
  <si>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</si>
  <si>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</si>
  <si>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</si>
  <si>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</si>
  <si>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</si>
  <si>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</si>
  <si>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</si>
  <si>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</si>
  <si>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</si>
  <si>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</si>
  <si>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</si>
  <si>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</si>
  <si>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</si>
  <si>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</si>
  <si>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</si>
  <si>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</si>
  <si>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</si>
  <si>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</si>
  <si>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</si>
  <si>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</si>
  <si>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</si>
  <si>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</si>
  <si>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</si>
  <si>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</si>
  <si>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</si>
  <si>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</si>
  <si>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</si>
  <si>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</si>
  <si>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</si>
  <si>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</si>
  <si>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</si>
  <si>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</si>
  <si>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</si>
  <si>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</si>
  <si>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</si>
  <si>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</si>
  <si>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</si>
  <si>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</si>
  <si>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</si>
  <si>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</si>
  <si>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</si>
  <si>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</si>
  <si>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</si>
  <si>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</si>
  <si>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</si>
  <si>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</si>
  <si>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</si>
  <si>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</si>
  <si>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</si>
  <si>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</si>
  <si>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</si>
  <si>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</si>
  <si>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</si>
  <si>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</si>
  <si>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</si>
  <si>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</si>
  <si>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</si>
  <si>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</si>
  <si>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</si>
  <si>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</si>
  <si>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</si>
  <si>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</si>
  <si>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</si>
  <si>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</si>
  <si>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</si>
  <si>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</si>
  <si>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</si>
  <si>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</si>
  <si>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</si>
  <si>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</si>
  <si>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</si>
  <si>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</si>
  <si>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</si>
  <si>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</si>
  <si>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</si>
  <si>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</si>
  <si>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</si>
  <si>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</si>
  <si>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</si>
  <si>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</si>
  <si>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</si>
  <si>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</si>
  <si>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</si>
  <si>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</si>
  <si>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</si>
  <si>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</si>
  <si>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</si>
  <si>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</si>
  <si>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</si>
  <si>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</si>
  <si>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</si>
  <si>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</si>
  <si>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</si>
  <si>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</si>
  <si>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</si>
  <si>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</si>
  <si>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</si>
  <si>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</si>
  <si>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</si>
  <si>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</si>
  <si>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</si>
  <si>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</si>
  <si>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</si>
  <si>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</si>
  <si>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</si>
  <si>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</si>
  <si>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</si>
  <si>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</si>
  <si>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</si>
  <si>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</si>
  <si>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</si>
  <si>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</si>
  <si>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</si>
  <si>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</si>
  <si>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</si>
  <si>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</si>
  <si>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</si>
  <si>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</si>
  <si>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</si>
  <si>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</si>
  <si>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</si>
  <si>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</si>
  <si>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</si>
  <si>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</si>
  <si>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</si>
  <si>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</si>
  <si>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</si>
  <si>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</si>
  <si>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</si>
  <si>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</si>
  <si>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</si>
  <si>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</si>
  <si>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</si>
  <si>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</si>
  <si>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</si>
  <si>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</si>
  <si>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</si>
  <si>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</si>
  <si>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</si>
  <si>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</si>
  <si>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</si>
  <si>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</si>
  <si>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</si>
  <si>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</si>
  <si>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</si>
  <si>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</si>
  <si>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</si>
  <si>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</si>
  <si>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</si>
  <si>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</si>
  <si>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</si>
  <si>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</si>
  <si>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</si>
  <si>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</si>
  <si>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</si>
  <si>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</si>
  <si>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</si>
  <si>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</si>
  <si>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</si>
  <si>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</si>
  <si>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</si>
  <si>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</si>
  <si>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</si>
  <si>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</si>
  <si>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</si>
  <si>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</si>
  <si>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</si>
  <si>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</si>
  <si>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</si>
  <si>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</si>
  <si>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</si>
  <si>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</si>
  <si>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</si>
  <si>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</si>
  <si>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</si>
  <si>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</si>
  <si>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</si>
  <si>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</si>
  <si>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</si>
  <si>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</si>
  <si>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</si>
  <si>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</si>
  <si>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</si>
  <si>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</si>
  <si>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</si>
  <si>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</si>
  <si>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</si>
  <si>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</si>
  <si>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</si>
  <si>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</si>
  <si>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</si>
  <si>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</si>
  <si>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</si>
  <si>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</si>
  <si>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</si>
  <si>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</si>
  <si>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</si>
  <si>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</si>
  <si>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</si>
  <si>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</si>
  <si>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</si>
  <si>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</si>
  <si>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</si>
  <si>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</si>
  <si>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</si>
  <si>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</si>
  <si>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</si>
  <si>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</si>
  <si>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</si>
  <si>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</si>
  <si>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</si>
  <si>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</si>
  <si>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</si>
  <si>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</si>
  <si>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</si>
  <si>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</si>
  <si>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</si>
  <si>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</si>
  <si>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</si>
  <si>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</si>
  <si>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</si>
  <si>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</si>
  <si>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</si>
  <si>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</si>
  <si>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</si>
  <si>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</si>
  <si>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</si>
  <si>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</si>
  <si>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</si>
  <si>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</si>
  <si>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</si>
  <si>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</si>
  <si>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</si>
  <si>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</si>
  <si>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</si>
  <si>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</si>
  <si>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</si>
  <si>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</si>
  <si>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</si>
  <si>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</si>
  <si>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</si>
  <si>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</si>
  <si>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</si>
  <si>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</si>
  <si>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</si>
  <si>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</si>
  <si>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</si>
  <si>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</si>
  <si>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</si>
  <si>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</si>
  <si>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</si>
  <si>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</si>
  <si>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</si>
  <si>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</si>
  <si>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</si>
  <si>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</si>
  <si>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</si>
  <si>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</si>
  <si>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</si>
  <si>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</si>
  <si>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</si>
  <si>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</si>
  <si>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</si>
  <si>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</si>
  <si>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</si>
  <si>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</si>
  <si>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</si>
  <si>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</si>
  <si>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</si>
  <si>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</si>
  <si>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</si>
  <si>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</si>
  <si>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</si>
  <si>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</si>
  <si>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</si>
  <si>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</si>
  <si>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</si>
  <si>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</si>
  <si>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</si>
  <si>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</si>
  <si>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</si>
  <si>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</si>
  <si>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</si>
  <si>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</si>
  <si>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</si>
  <si>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</si>
  <si>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</si>
  <si>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</si>
  <si>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</si>
  <si>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</si>
  <si>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</si>
  <si>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</si>
  <si>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</si>
  <si>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</si>
  <si>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</si>
  <si>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</si>
  <si>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</si>
  <si>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</si>
  <si>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</si>
  <si>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</si>
  <si>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</si>
  <si>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</si>
  <si>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</si>
  <si>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</si>
  <si>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</si>
  <si>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</si>
  <si>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</si>
  <si>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</si>
  <si>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</si>
  <si>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</si>
  <si>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</si>
  <si>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</si>
  <si>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</si>
  <si>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</si>
  <si>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</si>
  <si>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</si>
  <si>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</si>
  <si>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</si>
  <si>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</si>
  <si>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</si>
  <si>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</si>
  <si>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</si>
  <si>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</si>
  <si>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</si>
  <si>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</si>
  <si>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</si>
  <si>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</si>
  <si>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</si>
  <si>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</si>
  <si>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</si>
  <si>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</si>
  <si>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</si>
  <si>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</si>
  <si>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</si>
  <si>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</si>
  <si>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</si>
  <si>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</si>
  <si>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</si>
  <si>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</si>
  <si>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</si>
  <si>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</si>
  <si>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</si>
  <si>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</si>
  <si>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</si>
  <si>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</si>
  <si>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</si>
  <si>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</si>
  <si>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</si>
  <si>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</si>
  <si>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</si>
  <si>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</si>
  <si>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</si>
  <si>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</si>
  <si>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</si>
  <si>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</si>
  <si>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</si>
  <si>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</si>
  <si>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</si>
  <si>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</si>
  <si>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</si>
  <si>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</si>
  <si>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</si>
  <si>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</si>
  <si>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</si>
  <si>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</si>
  <si>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</si>
  <si>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</si>
  <si>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</si>
  <si>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</si>
  <si>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</si>
  <si>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</si>
  <si>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</si>
  <si>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</si>
  <si>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</si>
  <si>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</si>
  <si>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</si>
  <si>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</si>
  <si>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</si>
  <si>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</si>
  <si>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</si>
  <si>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</si>
  <si>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</si>
  <si>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</si>
  <si>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</si>
  <si>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</si>
  <si>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</si>
  <si>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</si>
  <si>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</si>
  <si>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</si>
  <si>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</si>
  <si>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</si>
  <si>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</si>
  <si>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</si>
  <si>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</si>
  <si>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</si>
  <si>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</si>
  <si>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</si>
  <si>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</si>
  <si>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</si>
  <si>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</si>
  <si>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</si>
  <si>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</si>
  <si>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</si>
  <si>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</si>
  <si>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</si>
  <si>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</si>
  <si>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</si>
  <si>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</si>
  <si>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</si>
  <si>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</si>
  <si>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</si>
  <si>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</si>
  <si>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</si>
  <si>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</si>
  <si>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</si>
  <si>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</si>
  <si>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</si>
  <si>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</si>
  <si>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</si>
  <si>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</si>
  <si>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</si>
  <si>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</si>
  <si>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</si>
  <si>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</si>
  <si>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</si>
  <si>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</si>
  <si>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</si>
  <si>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</si>
  <si>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</si>
  <si>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</si>
  <si>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</si>
  <si>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</si>
  <si>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</si>
  <si>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</si>
  <si>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</si>
  <si>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</si>
  <si>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</si>
  <si>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</si>
  <si>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</si>
  <si>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</si>
  <si>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</si>
  <si>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</si>
  <si>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</si>
  <si>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</si>
  <si>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</si>
  <si>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</si>
  <si>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</si>
  <si>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</si>
  <si>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</si>
  <si>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</si>
  <si>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</si>
  <si>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</si>
  <si>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</si>
  <si>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</si>
  <si>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</si>
  <si>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</si>
  <si>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</si>
  <si>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</si>
  <si>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</si>
  <si>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</si>
  <si>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</si>
  <si>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</si>
  <si>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</si>
  <si>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</si>
  <si>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</si>
  <si>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</si>
  <si>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</si>
  <si>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</si>
  <si>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</si>
  <si>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</si>
  <si>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</si>
  <si>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</si>
  <si>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</si>
  <si>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</si>
  <si>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</si>
  <si>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</si>
  <si>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</si>
  <si>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</si>
  <si>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</si>
  <si>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</si>
  <si>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</si>
  <si>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</si>
  <si>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</si>
  <si>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</si>
  <si>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</si>
  <si>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</si>
  <si>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</si>
  <si>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</si>
  <si>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</si>
  <si>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</si>
  <si>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</si>
  <si>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</si>
  <si>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</si>
  <si>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</si>
  <si>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</si>
  <si>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</si>
  <si>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</si>
  <si>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</si>
  <si>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</si>
  <si>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</si>
  <si>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</si>
  <si>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</si>
  <si>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</si>
  <si>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</si>
  <si>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</si>
  <si>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</si>
  <si>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</si>
  <si>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</si>
  <si>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</si>
  <si>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</si>
  <si>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</si>
  <si>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</si>
  <si>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</si>
  <si>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</si>
  <si>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</si>
  <si>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</si>
  <si>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</si>
  <si>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</si>
  <si>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</si>
  <si>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</si>
  <si>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</si>
  <si>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</si>
  <si>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</si>
  <si>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</si>
  <si>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</si>
  <si>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</si>
  <si>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</si>
  <si>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</si>
  <si>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</si>
  <si>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</si>
  <si>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</si>
  <si>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</si>
  <si>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</si>
  <si>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</si>
  <si>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</si>
  <si>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</si>
  <si>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</si>
  <si>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</si>
  <si>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</si>
  <si>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</si>
  <si>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</si>
  <si>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</si>
  <si>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</si>
  <si>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</si>
  <si>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</si>
  <si>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</si>
  <si>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</si>
  <si>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</si>
  <si>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</si>
  <si>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</si>
  <si>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</si>
  <si>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</si>
  <si>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</si>
  <si>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</si>
  <si>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</si>
  <si>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</si>
  <si>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</si>
  <si>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</si>
  <si>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</si>
  <si>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</si>
  <si>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</si>
  <si>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</si>
  <si>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</si>
  <si>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</si>
  <si>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</si>
  <si>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</si>
  <si>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</si>
  <si>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</si>
  <si>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</si>
  <si>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</si>
  <si>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</si>
  <si>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</si>
  <si>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</si>
  <si>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</si>
  <si>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</si>
  <si>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</si>
  <si>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</si>
  <si>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</si>
  <si>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</si>
  <si>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</si>
  <si>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</si>
  <si>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</si>
  <si>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</si>
  <si>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</si>
  <si>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</si>
  <si>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</si>
  <si>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</si>
  <si>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</si>
  <si>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</si>
  <si>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</si>
  <si>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</si>
  <si>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</si>
  <si>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</si>
  <si>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</si>
  <si>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</si>
  <si>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</si>
  <si>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</si>
  <si>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</si>
  <si>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</si>
  <si>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</si>
  <si>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</si>
  <si>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</si>
  <si>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</si>
  <si>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</si>
  <si>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</si>
  <si>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</si>
  <si>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</si>
  <si>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</si>
  <si>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</si>
  <si>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</si>
  <si>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</si>
  <si>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</si>
  <si>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</si>
  <si>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</si>
  <si>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</si>
  <si>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</si>
  <si>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</si>
  <si>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</si>
  <si>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</si>
  <si>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</si>
  <si>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</si>
  <si>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</si>
  <si>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</si>
  <si>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</si>
  <si>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</si>
  <si>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</si>
  <si>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</si>
  <si>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</si>
  <si>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</si>
  <si>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</si>
  <si>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</si>
  <si>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</si>
  <si>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</si>
  <si>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</si>
  <si>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</si>
  <si>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</si>
  <si>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</si>
  <si>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</si>
  <si>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</si>
  <si>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</si>
  <si>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</si>
  <si>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</si>
  <si>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</si>
  <si>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</si>
  <si>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</si>
  <si>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</si>
  <si>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</si>
  <si>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</si>
  <si>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</si>
  <si>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</si>
  <si>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</si>
  <si>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</si>
  <si>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</si>
  <si>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</si>
  <si>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</si>
  <si>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</si>
  <si>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</si>
  <si>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</si>
  <si>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</si>
  <si>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</si>
  <si>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</si>
  <si>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</si>
  <si>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</si>
  <si>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</si>
  <si>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</si>
  <si>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</si>
  <si>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</si>
  <si>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</si>
  <si>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</si>
  <si>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</si>
  <si>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</si>
  <si>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</si>
  <si>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</si>
  <si>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</si>
  <si>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</si>
  <si>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</si>
  <si>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</si>
  <si>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</si>
  <si>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</si>
  <si>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</si>
  <si>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</si>
  <si>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</si>
  <si>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</si>
  <si>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</si>
  <si>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</si>
  <si>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</si>
  <si>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</si>
  <si>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</si>
  <si>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</si>
  <si>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</si>
  <si>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</si>
  <si>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</si>
  <si>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</si>
  <si>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</si>
  <si>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</si>
  <si>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</si>
  <si>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</si>
  <si>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</si>
  <si>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</si>
  <si>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</si>
  <si>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</si>
  <si>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</si>
  <si>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</si>
  <si>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</si>
  <si>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</si>
  <si>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</si>
  <si>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</si>
  <si>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</si>
  <si>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</si>
  <si>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</si>
  <si>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</si>
  <si>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</si>
  <si>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</si>
  <si>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</si>
  <si>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</si>
  <si>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</si>
  <si>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</si>
  <si>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</si>
  <si>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</si>
  <si>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</si>
  <si>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</si>
  <si>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</si>
  <si>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</si>
  <si>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</si>
  <si>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</si>
  <si>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</si>
  <si>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</si>
  <si>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</si>
  <si>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</si>
  <si>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</si>
  <si>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</si>
  <si>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</si>
  <si>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</si>
  <si>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</si>
  <si>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</si>
  <si>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</si>
  <si>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</si>
  <si>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</si>
  <si>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</si>
  <si>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</si>
  <si>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</si>
  <si>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</si>
  <si>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</si>
  <si>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</si>
  <si>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</si>
  <si>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</si>
  <si>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</si>
  <si>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</si>
  <si>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</si>
  <si>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</si>
  <si>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</si>
  <si>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</si>
  <si>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</si>
  <si>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</si>
  <si>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</si>
  <si>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</si>
  <si>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</si>
  <si>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</si>
  <si>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</si>
  <si>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</si>
  <si>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</si>
  <si>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</si>
  <si>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</si>
  <si>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</si>
  <si>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</si>
  <si>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</si>
  <si>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</si>
  <si>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</si>
  <si>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</si>
  <si>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</si>
  <si>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</si>
  <si>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</si>
  <si>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</si>
  <si>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</si>
  <si>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</si>
  <si>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</si>
  <si>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</si>
  <si>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</si>
  <si>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</si>
  <si>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</si>
  <si>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</si>
  <si>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</si>
  <si>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</si>
  <si>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</si>
  <si>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</si>
  <si>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</si>
  <si>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</si>
  <si>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</si>
  <si>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</si>
  <si>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</si>
  <si>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</si>
  <si>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</si>
  <si>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</si>
  <si>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</si>
  <si>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</si>
  <si>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</si>
  <si>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</si>
  <si>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</si>
  <si>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</si>
  <si>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</si>
  <si>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</si>
  <si>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</si>
  <si>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</si>
  <si>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</si>
  <si>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</si>
  <si>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</si>
  <si>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</si>
  <si>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</si>
  <si>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</si>
  <si>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</si>
  <si>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</si>
  <si>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</si>
  <si>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</si>
  <si>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</si>
  <si>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</si>
  <si>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</si>
  <si>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</si>
  <si>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</si>
  <si>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</si>
  <si>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</si>
  <si>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</si>
  <si>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</si>
  <si>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</si>
  <si>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</si>
  <si>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</si>
  <si>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</si>
  <si>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</si>
  <si>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</si>
  <si>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</si>
  <si>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</si>
  <si>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</si>
  <si>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</si>
  <si>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</si>
  <si>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</si>
  <si>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</si>
  <si>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</si>
  <si>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</si>
  <si>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</si>
  <si>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</si>
  <si>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</si>
  <si>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</si>
  <si>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</si>
  <si>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</si>
  <si>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</si>
  <si>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</si>
  <si>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</si>
  <si>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</si>
  <si>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</si>
  <si>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</si>
  <si>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</si>
  <si>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</si>
  <si>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</si>
  <si>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</si>
  <si>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</si>
  <si>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</si>
  <si>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</si>
  <si>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</si>
  <si>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</si>
  <si>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</si>
  <si>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</si>
  <si>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</si>
  <si>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</si>
  <si>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</si>
  <si>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</si>
  <si>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</si>
  <si>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</si>
  <si>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</si>
  <si>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</si>
  <si>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</si>
  <si>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</si>
  <si>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</si>
  <si>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</si>
  <si>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</si>
  <si>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</si>
  <si>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</si>
  <si>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</si>
  <si>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</si>
  <si>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</si>
  <si>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</si>
  <si>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</si>
  <si>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</si>
  <si>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</si>
  <si>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</si>
  <si>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</si>
  <si>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</si>
  <si>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</si>
  <si>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</si>
  <si>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</si>
  <si>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</si>
  <si>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</si>
  <si>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</si>
  <si>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</si>
  <si>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</si>
  <si>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</si>
  <si>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</si>
  <si>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</si>
  <si>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</si>
  <si>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</si>
  <si>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</si>
  <si>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</si>
  <si>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</si>
  <si>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</si>
  <si>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</si>
  <si>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</si>
  <si>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</si>
  <si>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</si>
  <si>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</si>
  <si>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</si>
  <si>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</si>
  <si>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</si>
  <si>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</si>
  <si>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</si>
  <si>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</si>
  <si>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</si>
  <si>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</si>
  <si>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</si>
  <si>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</si>
  <si>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</si>
  <si>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</si>
  <si>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</si>
  <si>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</si>
  <si>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</si>
  <si>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</si>
  <si>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</si>
  <si>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</si>
  <si>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</si>
  <si>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</si>
  <si>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</si>
  <si>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</si>
  <si>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</si>
  <si>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</si>
  <si>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</si>
  <si>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</si>
  <si>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</si>
  <si>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</si>
  <si>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</si>
  <si>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</si>
  <si>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</si>
  <si>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</si>
  <si>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</si>
  <si>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</si>
  <si>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</si>
  <si>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</si>
  <si>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</si>
  <si>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</si>
  <si>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</si>
  <si>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</si>
  <si>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</si>
  <si>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</si>
  <si>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</si>
  <si>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</si>
  <si>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</si>
  <si>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</si>
  <si>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</si>
  <si>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</si>
  <si>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</si>
  <si>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</si>
  <si>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</si>
  <si>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</si>
  <si>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</si>
  <si>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</si>
  <si>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</si>
  <si>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</si>
  <si>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</si>
  <si>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</si>
  <si>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</si>
  <si>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</si>
  <si>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</si>
  <si>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</si>
  <si>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</si>
  <si>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</si>
  <si>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</si>
  <si>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</si>
  <si>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</si>
  <si>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</si>
  <si>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</si>
  <si>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</si>
  <si>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</si>
  <si>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</si>
  <si>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</si>
  <si>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</si>
  <si>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</si>
  <si>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</si>
  <si>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</si>
  <si>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</si>
  <si>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</si>
  <si>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</si>
  <si>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</si>
  <si>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</si>
  <si>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</si>
  <si>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</si>
  <si>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</si>
  <si>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</si>
  <si>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</si>
  <si>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</si>
  <si>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</si>
  <si>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</si>
  <si>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</si>
  <si>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</si>
  <si>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</si>
  <si>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</si>
  <si>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</si>
  <si>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</si>
  <si>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</si>
  <si>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</si>
  <si>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</si>
  <si>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</si>
  <si>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</si>
  <si>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</si>
  <si>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</si>
  <si>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</si>
  <si>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</si>
  <si>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</si>
  <si>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</si>
  <si>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</si>
  <si>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</si>
  <si>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</si>
  <si>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</si>
  <si>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</si>
  <si>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</si>
  <si>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</si>
  <si>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</si>
  <si>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</si>
  <si>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</si>
  <si>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</si>
  <si>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</si>
  <si>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</si>
  <si>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</si>
  <si>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</si>
  <si>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</si>
  <si>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</si>
  <si>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</si>
  <si>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</si>
  <si>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</si>
  <si>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</si>
  <si>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</si>
  <si>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</si>
  <si>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</si>
  <si>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</si>
  <si>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</si>
  <si>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</si>
  <si>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</si>
  <si>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</si>
  <si>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</si>
  <si>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</si>
  <si>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</si>
  <si>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</si>
  <si>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</si>
  <si>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</si>
  <si>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</si>
  <si>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</si>
  <si>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</si>
  <si>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</si>
  <si>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</si>
  <si>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</si>
  <si>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</si>
  <si>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</si>
  <si>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</si>
  <si>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</si>
  <si>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</si>
  <si>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</si>
  <si>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</si>
  <si>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</si>
  <si>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</si>
  <si>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</si>
  <si>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</si>
  <si>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</si>
  <si>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</si>
  <si>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</si>
  <si>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</si>
  <si>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</si>
  <si>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</si>
  <si>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</si>
  <si>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</si>
  <si>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</si>
  <si>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</si>
  <si>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</si>
  <si>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</si>
  <si>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</si>
  <si>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</si>
  <si>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</si>
  <si>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</si>
  <si>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</si>
  <si>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</si>
  <si>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</si>
  <si>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</si>
  <si>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</si>
  <si>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</si>
  <si>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</si>
  <si>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</si>
  <si>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</si>
  <si>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</si>
  <si>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</si>
  <si>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</si>
  <si>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</si>
  <si>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</si>
  <si>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</si>
  <si>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</si>
  <si>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</si>
  <si>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</si>
  <si>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</si>
  <si>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</si>
  <si>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</si>
  <si>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</si>
  <si>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</si>
  <si>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</si>
  <si>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</si>
  <si>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</si>
  <si>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</si>
  <si>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</si>
  <si>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</si>
  <si>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</si>
  <si>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</si>
  <si>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</si>
  <si>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</si>
  <si>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</si>
  <si>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</si>
  <si>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</si>
  <si>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</si>
  <si>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</si>
  <si>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</si>
  <si>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</si>
  <si>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</si>
  <si>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</si>
  <si>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</si>
  <si>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</si>
  <si>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</si>
  <si>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</si>
  <si>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</si>
  <si>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</si>
  <si>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</si>
  <si>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</si>
  <si>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</si>
  <si>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</si>
  <si>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</si>
  <si>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</si>
  <si>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</si>
  <si>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</si>
  <si>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</si>
  <si>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</si>
  <si>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</si>
  <si>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</si>
  <si>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</si>
  <si>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</si>
  <si>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</si>
  <si>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</si>
  <si>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</si>
  <si>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</si>
  <si>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</si>
  <si>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</si>
  <si>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</si>
  <si>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</si>
  <si>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</si>
  <si>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</si>
  <si>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</si>
  <si>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</si>
  <si>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</si>
  <si>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</si>
  <si>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</si>
  <si>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</si>
  <si>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</si>
  <si>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</si>
  <si>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</si>
  <si>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</si>
  <si>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</si>
  <si>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</si>
  <si>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</si>
  <si>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</si>
  <si>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</si>
  <si>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</si>
  <si>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</si>
  <si>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</si>
  <si>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</si>
  <si>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</si>
  <si>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</si>
  <si>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</si>
  <si>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</si>
  <si>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</si>
  <si>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</si>
  <si>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</si>
  <si>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</si>
  <si>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</si>
  <si>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</si>
  <si>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</si>
  <si>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</si>
  <si>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</si>
  <si>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</si>
  <si>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</si>
  <si>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</si>
  <si>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</si>
  <si>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</si>
  <si>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</si>
  <si>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</si>
  <si>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</si>
  <si>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</si>
  <si>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</si>
  <si>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</si>
  <si>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</si>
  <si>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</si>
  <si>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</si>
  <si>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</si>
  <si>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</si>
  <si>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</si>
  <si>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</si>
  <si>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</si>
  <si>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</si>
  <si>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</si>
  <si>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</si>
  <si>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</si>
  <si>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</si>
  <si>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</si>
  <si>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</si>
  <si>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</si>
  <si>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</si>
  <si>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</si>
  <si>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</si>
  <si>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</si>
  <si>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</si>
  <si>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</si>
  <si>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</si>
  <si>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</si>
  <si>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</si>
  <si>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</si>
  <si>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</si>
  <si>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</si>
  <si>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</si>
  <si>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</si>
  <si>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</si>
  <si>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</si>
  <si>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</si>
  <si>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</si>
  <si>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</si>
  <si>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</si>
  <si>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</si>
  <si>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</si>
  <si>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</si>
  <si>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</si>
  <si>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</si>
  <si>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</si>
  <si>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</si>
  <si>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</si>
  <si>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</si>
  <si>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</si>
  <si>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</si>
  <si>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</si>
  <si>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</si>
  <si>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</si>
  <si>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</si>
  <si>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</si>
  <si>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</si>
  <si>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</si>
  <si>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</si>
  <si>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</si>
  <si>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</si>
  <si>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</si>
  <si>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</si>
  <si>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</si>
  <si>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</si>
  <si>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</si>
  <si>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</si>
  <si>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</si>
  <si>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</si>
  <si>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</si>
  <si>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</si>
  <si>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</si>
  <si>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</si>
  <si>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</si>
  <si>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</si>
  <si>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</si>
  <si>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</si>
  <si>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</si>
  <si>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</si>
  <si>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</si>
  <si>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</si>
  <si>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</si>
  <si>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</si>
  <si>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</si>
  <si>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</si>
  <si>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</si>
  <si>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</si>
  <si>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</si>
  <si>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</si>
  <si>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</si>
  <si>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</si>
  <si>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</si>
  <si>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</si>
  <si>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</si>
  <si>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</si>
  <si>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</si>
  <si>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</si>
  <si>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</si>
  <si>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</si>
  <si>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</si>
  <si>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</si>
  <si>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</si>
  <si>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</si>
  <si>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</si>
  <si>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</si>
  <si>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</si>
  <si>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</si>
  <si>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</si>
  <si>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</si>
  <si>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</si>
  <si>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</si>
  <si>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</si>
  <si>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</si>
  <si>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</si>
  <si>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</si>
  <si>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</si>
  <si>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</si>
  <si>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</si>
  <si>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</si>
  <si>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</si>
  <si>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</si>
  <si>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</si>
  <si>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</si>
  <si>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</si>
  <si>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</si>
  <si>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</si>
  <si>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</si>
  <si>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</si>
  <si>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</si>
  <si>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</si>
  <si>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</si>
  <si>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</si>
  <si>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</si>
  <si>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</si>
  <si>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</si>
  <si>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</si>
  <si>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</si>
  <si>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</si>
  <si>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</si>
  <si>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</si>
  <si>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</si>
  <si>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</si>
  <si>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</si>
  <si>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</si>
  <si>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</si>
  <si>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</si>
  <si>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</si>
  <si>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</si>
  <si>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</si>
  <si>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</si>
  <si>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</si>
  <si>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</si>
  <si>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</si>
  <si>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</si>
  <si>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</si>
  <si>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</si>
  <si>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</si>
  <si>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</si>
  <si>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</si>
  <si>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</si>
  <si>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</si>
  <si>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</si>
  <si>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</si>
  <si>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</si>
  <si>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</si>
  <si>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</si>
  <si>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</si>
  <si>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</si>
  <si>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</si>
  <si>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</si>
  <si>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</si>
  <si>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</si>
  <si>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</si>
  <si>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</si>
  <si>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</si>
  <si>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</si>
  <si>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</si>
  <si>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</si>
  <si>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</si>
  <si>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</si>
  <si>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</si>
  <si>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</si>
  <si>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</si>
  <si>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</si>
  <si>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</si>
  <si>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</si>
  <si>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</si>
  <si>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</si>
  <si>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</si>
  <si>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</si>
  <si>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</si>
  <si>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</si>
  <si>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</si>
  <si>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</si>
  <si>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</si>
  <si>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</si>
  <si>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</si>
  <si>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</si>
  <si>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</si>
  <si>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</si>
  <si>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</si>
  <si>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</si>
  <si>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</si>
  <si>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</si>
  <si>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</si>
  <si>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</si>
  <si>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</si>
  <si>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</si>
  <si>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</si>
  <si>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</si>
  <si>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</si>
  <si>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</si>
  <si>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</si>
  <si>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</si>
  <si>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</si>
  <si>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</si>
  <si>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</si>
  <si>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</si>
  <si>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</si>
  <si>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</si>
  <si>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</si>
  <si>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</si>
  <si>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</si>
  <si>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</si>
  <si>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</si>
  <si>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</si>
  <si>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</si>
  <si>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</si>
  <si>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</si>
  <si>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</si>
  <si>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</si>
  <si>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</si>
  <si>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</si>
  <si>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</si>
  <si>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</si>
  <si>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</si>
  <si>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</si>
  <si>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</si>
  <si>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</si>
  <si>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</si>
  <si>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</si>
  <si>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</si>
  <si>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</si>
  <si>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</si>
  <si>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</si>
  <si>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</si>
  <si>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</si>
  <si>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</si>
  <si>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</si>
  <si>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</si>
  <si>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</si>
  <si>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</si>
  <si>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</si>
  <si>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</si>
  <si>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</si>
  <si>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</si>
  <si>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</si>
  <si>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</si>
  <si>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</si>
  <si>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</si>
  <si>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</si>
  <si>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</si>
  <si>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</si>
  <si>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</si>
  <si>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</si>
  <si>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</si>
  <si>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</si>
  <si>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</si>
  <si>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</si>
  <si>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</si>
  <si>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</si>
  <si>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</si>
  <si>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</si>
  <si>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</si>
  <si>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</si>
  <si>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</si>
  <si>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</si>
  <si>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</si>
  <si>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</si>
  <si>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</si>
  <si>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</si>
  <si>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</si>
  <si>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</si>
  <si>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</si>
  <si>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</si>
  <si>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</si>
  <si>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</si>
  <si>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</si>
  <si>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</si>
  <si>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</si>
  <si>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</si>
  <si>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</si>
  <si>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</si>
  <si>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</si>
  <si>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</si>
  <si>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</si>
  <si>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</si>
  <si>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</si>
  <si>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</si>
  <si>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</si>
  <si>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</si>
  <si>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</si>
  <si>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</si>
  <si>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</si>
  <si>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</si>
  <si>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</si>
  <si>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</si>
  <si>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</si>
  <si>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</si>
  <si>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</si>
  <si>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</si>
  <si>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</si>
  <si>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</si>
  <si>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</si>
  <si>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</si>
  <si>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</si>
  <si>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</si>
  <si>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</si>
  <si>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</si>
  <si>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</si>
  <si>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</si>
  <si>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</si>
  <si>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</si>
  <si>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</si>
  <si>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</si>
  <si>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</si>
  <si>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</si>
  <si>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</si>
  <si>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</si>
  <si>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</si>
  <si>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</si>
  <si>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</si>
  <si>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</si>
  <si>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</si>
  <si>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</si>
  <si>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</si>
  <si>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</si>
  <si>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</si>
  <si>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</si>
  <si>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</si>
  <si>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</si>
  <si>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</si>
  <si>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</si>
  <si>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</si>
  <si>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</si>
  <si>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</si>
  <si>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</si>
  <si>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</si>
  <si>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</si>
  <si>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</si>
  <si>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</si>
  <si>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</si>
  <si>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</si>
  <si>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</si>
  <si>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</si>
  <si>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</si>
  <si>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</si>
  <si>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</si>
  <si>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</si>
  <si>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</si>
  <si>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</si>
  <si>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</si>
  <si>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</si>
  <si>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</si>
  <si>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</si>
  <si>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</si>
  <si>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</si>
  <si>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</si>
  <si>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</si>
  <si>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</si>
  <si>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</si>
  <si>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</si>
  <si>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</si>
  <si>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</si>
  <si>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</si>
  <si>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</si>
  <si>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</si>
  <si>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</si>
  <si>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</si>
  <si>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</si>
  <si>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</si>
  <si>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</si>
  <si>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</si>
  <si>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</si>
  <si>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</si>
  <si>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</si>
  <si>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</si>
  <si>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</si>
  <si>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</si>
  <si>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</si>
  <si>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</si>
  <si>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</si>
  <si>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</si>
  <si>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</si>
  <si>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</si>
  <si>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</si>
  <si>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</si>
  <si>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</si>
  <si>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</si>
  <si>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</si>
  <si>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</si>
  <si>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</si>
  <si>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</si>
  <si>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</si>
  <si>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</si>
  <si>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</si>
  <si>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</si>
  <si>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</si>
  <si>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</si>
  <si>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</si>
  <si>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</si>
  <si>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</si>
  <si>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</si>
  <si>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</si>
  <si>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</si>
  <si>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</si>
  <si>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</si>
  <si>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</si>
  <si>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</si>
  <si>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</si>
  <si>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</si>
  <si>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</si>
  <si>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</si>
  <si>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</si>
  <si>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</si>
  <si>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</si>
  <si>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</si>
  <si>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</si>
  <si>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</si>
  <si>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</si>
  <si>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</si>
  <si>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</si>
  <si>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</si>
  <si>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</si>
  <si>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</si>
  <si>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</si>
  <si>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</si>
  <si>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</si>
  <si>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</si>
  <si>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</si>
  <si>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</si>
  <si>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</si>
  <si>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</si>
  <si>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</si>
  <si>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</si>
  <si>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</si>
  <si>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</si>
  <si>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</si>
  <si>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</si>
  <si>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</si>
  <si>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</si>
  <si>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</si>
  <si>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</si>
  <si>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</si>
  <si>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</si>
  <si>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</si>
  <si>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</si>
  <si>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</si>
  <si>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</si>
  <si>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</si>
  <si>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</si>
  <si>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</si>
  <si>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</si>
  <si>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</si>
  <si>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</si>
  <si>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</si>
  <si>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</si>
  <si>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</si>
  <si>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</si>
  <si>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</si>
  <si>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</si>
  <si>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</si>
  <si>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</si>
  <si>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</si>
  <si>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</si>
  <si>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</si>
  <si>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</si>
  <si>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</si>
  <si>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</si>
  <si>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</si>
  <si>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</si>
  <si>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</si>
  <si>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</si>
  <si>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</si>
  <si>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</si>
  <si>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</si>
  <si>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</si>
  <si>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</si>
  <si>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</si>
  <si>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</si>
  <si>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</si>
  <si>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</si>
  <si>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</si>
  <si>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</si>
  <si>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</si>
  <si>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</si>
  <si>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</si>
  <si>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</si>
  <si>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</si>
  <si>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</si>
  <si>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</si>
  <si>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</si>
  <si>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</si>
  <si>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</si>
  <si>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</si>
  <si>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</si>
  <si>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</si>
  <si>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</si>
  <si>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</si>
  <si>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</si>
  <si>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</si>
  <si>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</si>
  <si>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</si>
  <si>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</si>
  <si>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</si>
  <si>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</si>
  <si>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</si>
  <si>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</si>
  <si>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</si>
  <si>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</si>
  <si>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</si>
  <si>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</si>
  <si>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</si>
  <si>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</si>
  <si>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</si>
  <si>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</si>
  <si>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</si>
  <si>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</si>
  <si>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</si>
  <si>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</si>
  <si>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</si>
  <si>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</si>
  <si>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</si>
  <si>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</si>
  <si>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</si>
  <si>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</si>
  <si>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</si>
  <si>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</si>
  <si>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</si>
  <si>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</si>
  <si>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</si>
  <si>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</si>
  <si>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</si>
  <si>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</si>
  <si>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</si>
  <si>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</si>
  <si>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</si>
  <si>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</si>
  <si>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</si>
  <si>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</si>
  <si>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</si>
  <si>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</si>
  <si>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</si>
  <si>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</si>
  <si>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</si>
  <si>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</si>
  <si>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</si>
  <si>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</si>
  <si>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</si>
  <si>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</si>
  <si>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</si>
  <si>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</si>
  <si>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</si>
  <si>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</si>
  <si>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</si>
  <si>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</si>
  <si>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</si>
  <si>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</si>
  <si>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</si>
  <si>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</si>
  <si>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</si>
  <si>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</si>
  <si>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</si>
  <si>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</si>
  <si>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</si>
  <si>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</si>
  <si>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</si>
  <si>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</si>
  <si>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</si>
  <si>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</si>
  <si>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</si>
  <si>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</si>
  <si>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</si>
  <si>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</si>
  <si>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</si>
  <si>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</si>
  <si>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</si>
  <si>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</si>
  <si>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</si>
  <si>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</si>
  <si>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</si>
  <si>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</si>
  <si>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</si>
  <si>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</si>
  <si>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</si>
  <si>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</si>
  <si>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</si>
  <si>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</si>
  <si>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</si>
  <si>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</si>
  <si>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</si>
  <si>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</si>
  <si>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</si>
  <si>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</si>
  <si>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</si>
  <si>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</si>
  <si>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</si>
  <si>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</si>
  <si>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</si>
  <si>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</si>
  <si>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</si>
  <si>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</si>
  <si>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</si>
  <si>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</si>
  <si>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</si>
  <si>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</si>
  <si>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</si>
  <si>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</si>
  <si>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</si>
  <si>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</si>
  <si>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</si>
  <si>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</si>
  <si>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</si>
  <si>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</si>
  <si>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</si>
  <si>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</si>
  <si>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</si>
  <si>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</si>
  <si>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</si>
  <si>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</si>
  <si>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</si>
  <si>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</si>
  <si>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</si>
  <si>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</si>
  <si>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</si>
  <si>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</si>
  <si>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</si>
  <si>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</si>
  <si>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</si>
  <si>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</si>
  <si>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</si>
  <si>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</si>
  <si>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</si>
  <si>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</si>
  <si>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</si>
  <si>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</si>
  <si>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</si>
  <si>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</si>
  <si>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</si>
  <si>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</si>
  <si>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</si>
  <si>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</si>
  <si>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</si>
  <si>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</si>
  <si>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</si>
  <si>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</si>
  <si>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</si>
  <si>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</si>
  <si>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</si>
  <si>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</si>
  <si>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</si>
  <si>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</si>
  <si>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</si>
  <si>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</si>
  <si>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</si>
  <si>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</si>
  <si>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</si>
  <si>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</si>
  <si>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</si>
  <si>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</si>
  <si>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</si>
  <si>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</si>
  <si>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</si>
  <si>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</si>
  <si>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</si>
  <si>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</si>
  <si>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</si>
  <si>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</si>
  <si>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</si>
  <si>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</si>
  <si>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</si>
  <si>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</si>
  <si>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</si>
  <si>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</si>
  <si>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</si>
  <si>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</si>
  <si>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</si>
  <si>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</si>
  <si>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</si>
  <si>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</si>
  <si>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</si>
  <si>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</si>
  <si>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</si>
  <si>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</si>
  <si>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</si>
  <si>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</si>
  <si>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</si>
  <si>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</si>
  <si>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</si>
  <si>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</si>
  <si>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</si>
  <si>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</si>
  <si>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</si>
  <si>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</si>
  <si>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</si>
  <si>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</si>
  <si>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</si>
  <si>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</si>
  <si>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</si>
  <si>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</si>
  <si>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</si>
  <si>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</si>
  <si>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</si>
  <si>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</si>
  <si>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</si>
  <si>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</si>
  <si>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</si>
  <si>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</si>
  <si>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</si>
  <si>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</si>
  <si>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</si>
  <si>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</si>
  <si>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</si>
  <si>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</si>
  <si>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</si>
  <si>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</si>
  <si>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</si>
  <si>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</si>
  <si>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</si>
  <si>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</si>
  <si>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</si>
  <si>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</si>
  <si>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</si>
  <si>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</si>
  <si>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</si>
  <si>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</si>
  <si>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</si>
  <si>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</si>
  <si>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</si>
  <si>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</si>
  <si>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</si>
  <si>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</si>
  <si>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</si>
  <si>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</si>
  <si>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</si>
  <si>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</si>
  <si>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</si>
  <si>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</si>
  <si>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</si>
  <si>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</si>
  <si>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</si>
  <si>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</si>
  <si>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</si>
  <si>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</si>
  <si>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</si>
  <si>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</si>
  <si>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</si>
  <si>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</si>
  <si>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</si>
  <si>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</si>
  <si>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</si>
  <si>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</si>
  <si>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</si>
  <si>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</si>
  <si>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</si>
  <si>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</si>
  <si>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</si>
  <si>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</si>
  <si>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</si>
  <si>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</si>
  <si>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</si>
  <si>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</si>
  <si>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</si>
  <si>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</si>
  <si>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</si>
  <si>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</si>
  <si>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</si>
  <si>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</si>
  <si>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</si>
  <si>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</si>
  <si>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</si>
  <si>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</si>
  <si>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</si>
  <si>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</si>
  <si>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</si>
  <si>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</si>
  <si>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</si>
  <si>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</si>
  <si>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</si>
  <si>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</si>
  <si>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</si>
  <si>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</si>
  <si>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</si>
  <si>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</si>
  <si>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</si>
  <si>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</si>
  <si>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</si>
  <si>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</si>
  <si>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</si>
  <si>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</si>
  <si>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</si>
  <si>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</si>
  <si>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</si>
  <si>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</si>
  <si>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</si>
  <si>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</si>
  <si>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</si>
  <si>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</si>
  <si>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</si>
  <si>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</si>
  <si>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</si>
  <si>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</si>
  <si>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</si>
  <si>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</si>
  <si>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</si>
  <si>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</si>
  <si>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</si>
  <si>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</si>
  <si>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</si>
  <si>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</si>
  <si>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</si>
  <si>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</si>
  <si>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</si>
  <si>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</si>
  <si>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</si>
  <si>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</si>
  <si>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</si>
  <si>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</si>
  <si>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</si>
  <si>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</si>
  <si>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</si>
  <si>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</si>
  <si>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</si>
  <si>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</si>
  <si>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</si>
  <si>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</si>
  <si>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</si>
  <si>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</si>
  <si>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</si>
  <si>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</si>
  <si>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</si>
  <si>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</si>
  <si>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</si>
  <si>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</si>
  <si>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</si>
  <si>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</si>
  <si>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</si>
  <si>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</si>
  <si>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</si>
  <si>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</si>
  <si>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</si>
  <si>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</si>
  <si>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</si>
  <si>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</si>
  <si>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</si>
  <si>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</si>
  <si>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</si>
  <si>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</si>
  <si>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</si>
  <si>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</si>
  <si>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</si>
  <si>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</si>
  <si>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</si>
  <si>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</si>
  <si>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</si>
  <si>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</si>
  <si>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</si>
  <si>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</si>
  <si>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</si>
  <si>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</si>
  <si>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</si>
  <si>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</si>
  <si>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</si>
  <si>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</si>
  <si>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</si>
  <si>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</si>
  <si>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</si>
  <si>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</si>
  <si>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</si>
  <si>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</si>
  <si>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</si>
  <si>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</si>
  <si>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</si>
  <si>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</si>
  <si>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</si>
  <si>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</si>
  <si>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</si>
  <si>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</si>
  <si>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</si>
  <si>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</si>
  <si>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</si>
  <si>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</si>
  <si>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</si>
  <si>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</si>
  <si>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</si>
  <si>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</si>
  <si>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</si>
  <si>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</si>
  <si>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</si>
  <si>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</si>
  <si>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</si>
  <si>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</si>
  <si>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</si>
  <si>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</si>
  <si>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</si>
  <si>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</si>
  <si>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</si>
  <si>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</si>
  <si>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</si>
  <si>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</si>
  <si>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</si>
  <si>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</si>
  <si>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</si>
  <si>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</si>
  <si>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</si>
  <si>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</si>
  <si>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</si>
  <si>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</si>
  <si>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</si>
  <si>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</si>
  <si>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</si>
  <si>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</si>
  <si>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</si>
  <si>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</si>
  <si>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</si>
  <si>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</si>
  <si>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</si>
  <si>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</si>
  <si>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</si>
  <si>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</si>
  <si>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</si>
  <si>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</si>
  <si>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</si>
  <si>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</si>
  <si>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</si>
  <si>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</si>
  <si>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</si>
  <si>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</si>
  <si>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</si>
  <si>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</si>
  <si>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</si>
  <si>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</si>
  <si>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</si>
  <si>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</si>
  <si>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</si>
  <si>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</si>
  <si>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</si>
  <si>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</si>
  <si>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</si>
  <si>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</si>
  <si>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</si>
  <si>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</si>
  <si>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</si>
  <si>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</si>
  <si>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</si>
  <si>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</si>
  <si>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</si>
  <si>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</si>
  <si>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</si>
  <si>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</si>
  <si>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</si>
  <si>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</si>
  <si>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</si>
  <si>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</si>
  <si>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</si>
  <si>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</si>
  <si>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</si>
  <si>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</si>
  <si>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</si>
  <si>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</si>
  <si>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</si>
  <si>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</si>
  <si>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</si>
  <si>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</si>
  <si>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</si>
  <si>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</si>
  <si>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</si>
  <si>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</si>
  <si>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</si>
  <si>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</si>
  <si>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</si>
  <si>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</si>
  <si>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</si>
  <si>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</si>
  <si>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</si>
  <si>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</si>
  <si>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</si>
  <si>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</si>
  <si>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</si>
  <si>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</si>
  <si>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</si>
  <si>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</si>
  <si>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</si>
  <si>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</si>
  <si>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</si>
  <si>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</si>
  <si>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</si>
  <si>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</si>
  <si>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</si>
  <si>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</si>
  <si>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</si>
  <si>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</si>
  <si>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</si>
  <si>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</si>
  <si>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</si>
  <si>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</si>
  <si>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</si>
  <si>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</si>
  <si>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</si>
  <si>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</si>
  <si>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</si>
  <si>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</si>
  <si>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</si>
  <si>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</si>
  <si>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</si>
  <si>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</si>
  <si>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</si>
  <si>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</si>
  <si>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</si>
  <si>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</si>
  <si>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</si>
  <si>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</si>
  <si>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</si>
  <si>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</si>
  <si>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</si>
  <si>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</si>
  <si>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</si>
  <si>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</si>
  <si>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</si>
  <si>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</si>
  <si>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</si>
  <si>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</si>
  <si>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</si>
  <si>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</si>
  <si>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</si>
  <si>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</si>
  <si>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</si>
  <si>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</si>
  <si>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</si>
  <si>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</si>
  <si>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</si>
  <si>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</si>
  <si>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</si>
  <si>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</si>
  <si>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</si>
  <si>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</si>
  <si>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</si>
  <si>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</si>
  <si>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</si>
  <si>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</si>
  <si>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</si>
  <si>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</si>
  <si>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</si>
  <si>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</si>
  <si>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</si>
  <si>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</si>
  <si>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</si>
  <si>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</si>
  <si>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</si>
  <si>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</si>
  <si>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</si>
  <si>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</si>
  <si>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</si>
  <si>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</si>
  <si>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</si>
  <si>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</si>
  <si>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</si>
  <si>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</si>
  <si>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</si>
  <si>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</si>
  <si>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</si>
  <si>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</si>
  <si>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</si>
  <si>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</si>
  <si>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</si>
  <si>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</si>
  <si>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</si>
  <si>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</si>
  <si>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</si>
  <si>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</si>
  <si>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</si>
  <si>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</si>
  <si>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</si>
  <si>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</si>
  <si>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</si>
  <si>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</si>
  <si>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</si>
  <si>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</si>
  <si>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</si>
  <si>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</si>
  <si>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</si>
  <si>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</si>
  <si>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</si>
  <si>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</si>
  <si>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</si>
  <si>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</si>
  <si>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</si>
  <si>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</si>
  <si>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</si>
  <si>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</si>
  <si>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</si>
  <si>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</si>
  <si>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</si>
  <si>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</si>
  <si>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</si>
  <si>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</si>
  <si>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</si>
  <si>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</si>
  <si>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</si>
  <si>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</si>
  <si>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</si>
  <si>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</si>
  <si>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</si>
  <si>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</si>
  <si>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</si>
  <si>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</si>
  <si>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</si>
  <si>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</si>
  <si>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</si>
  <si>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</si>
  <si>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</si>
  <si>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</si>
  <si>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</si>
  <si>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</si>
  <si>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</si>
  <si>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</si>
  <si>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</si>
  <si>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</si>
  <si>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</si>
  <si>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</si>
  <si>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</si>
  <si>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</si>
  <si>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</si>
  <si>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</si>
  <si>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</si>
  <si>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</si>
  <si>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</si>
  <si>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</si>
  <si>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</si>
  <si>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</si>
  <si>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</si>
  <si>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</si>
  <si>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</si>
  <si>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</si>
  <si>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</si>
  <si>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</si>
  <si>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</si>
  <si>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</si>
  <si>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</si>
  <si>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</si>
  <si>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</si>
  <si>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</si>
  <si>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</si>
  <si>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</si>
  <si>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</si>
  <si>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</si>
  <si>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</si>
  <si>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</si>
  <si>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</si>
  <si>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</si>
  <si>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</si>
  <si>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</si>
  <si>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</si>
  <si>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</si>
  <si>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</si>
  <si>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</si>
  <si>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</si>
  <si>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</si>
  <si>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</si>
  <si>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</si>
  <si>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</si>
  <si>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</si>
  <si>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</si>
  <si>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</si>
  <si>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</si>
  <si>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</si>
  <si>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</si>
  <si>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</si>
  <si>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</si>
  <si>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</si>
  <si>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</si>
  <si>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</si>
  <si>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</si>
  <si>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</si>
  <si>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</si>
  <si>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</si>
  <si>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</si>
  <si>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</si>
  <si>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</si>
  <si>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</si>
  <si>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</si>
  <si>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</si>
  <si>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</si>
  <si>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</si>
  <si>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</si>
  <si>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</si>
  <si>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</si>
  <si>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</si>
  <si>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</si>
  <si>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</si>
  <si>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</si>
  <si>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</si>
  <si>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</si>
  <si>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</si>
  <si>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</si>
  <si>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</si>
  <si>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</si>
  <si>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</si>
  <si>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</si>
  <si>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</si>
  <si>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</si>
  <si>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</si>
  <si>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</si>
  <si>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</si>
  <si>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</si>
  <si>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</si>
  <si>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</si>
  <si>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</si>
  <si>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</si>
  <si>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</si>
  <si>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</si>
  <si>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</si>
  <si>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</si>
  <si>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</si>
  <si>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</si>
  <si>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</si>
  <si>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</si>
  <si>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</si>
  <si>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</si>
  <si>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</si>
  <si>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</si>
  <si>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</si>
  <si>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</si>
  <si>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</si>
  <si>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</si>
  <si>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</si>
  <si>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</si>
  <si>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</si>
  <si>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</si>
  <si>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</si>
  <si>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</si>
  <si>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</si>
  <si>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</si>
  <si>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</si>
  <si>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</si>
  <si>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</si>
  <si>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</si>
  <si>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</si>
  <si>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</si>
  <si>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</si>
  <si>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</si>
  <si>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</si>
  <si>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</si>
  <si>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</si>
  <si>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</si>
  <si>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</si>
  <si>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</si>
  <si>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</si>
  <si>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</si>
  <si>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</si>
  <si>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</si>
  <si>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</si>
  <si>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</si>
  <si>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</si>
  <si>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</si>
  <si>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</si>
  <si>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</si>
  <si>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</si>
  <si>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</si>
  <si>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</si>
  <si>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</si>
  <si>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</si>
  <si>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</si>
  <si>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</si>
  <si>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</si>
  <si>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</si>
  <si>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</si>
  <si>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</si>
  <si>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</si>
  <si>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</si>
  <si>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</si>
  <si>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</si>
  <si>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</si>
  <si>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</si>
  <si>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</si>
  <si>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</si>
  <si>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</si>
  <si>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</si>
  <si>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</si>
  <si>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</si>
  <si>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</si>
  <si>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</si>
  <si>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</si>
  <si>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</si>
  <si>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</si>
  <si>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</si>
  <si>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</si>
  <si>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</si>
  <si>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</si>
  <si>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</si>
  <si>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</si>
  <si>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</si>
  <si>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</si>
  <si>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</si>
  <si>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</si>
  <si>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</si>
  <si>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</si>
  <si>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</si>
  <si>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</si>
  <si>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</si>
  <si>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</si>
  <si>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</si>
  <si>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</si>
  <si>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</si>
  <si>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</si>
  <si>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</si>
  <si>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</si>
  <si>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</si>
  <si>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</si>
  <si>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</si>
  <si>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</si>
  <si>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</si>
  <si>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</si>
  <si>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</si>
  <si>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</si>
  <si>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</si>
  <si>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</si>
  <si>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</si>
  <si>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</si>
  <si>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</si>
  <si>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</si>
  <si>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</si>
  <si>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</si>
  <si>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</si>
  <si>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</si>
  <si>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</si>
  <si>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</si>
  <si>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</si>
  <si>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</si>
  <si>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</si>
  <si>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</si>
  <si>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</si>
  <si>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</si>
  <si>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</si>
  <si>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</si>
  <si>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</si>
  <si>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</si>
  <si>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</si>
  <si>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</si>
  <si>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</si>
  <si>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</si>
  <si>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</si>
  <si>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</si>
  <si>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</si>
  <si>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</si>
  <si>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</si>
  <si>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</si>
  <si>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</si>
  <si>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</si>
  <si>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</si>
  <si>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</si>
  <si>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</si>
  <si>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</si>
  <si>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</si>
  <si>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</si>
  <si>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</si>
  <si>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</si>
  <si>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</si>
  <si>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</si>
  <si>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</si>
  <si>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</si>
  <si>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</si>
  <si>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</si>
  <si>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</si>
  <si>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</si>
  <si>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</si>
  <si>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</si>
  <si>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</si>
  <si>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</si>
  <si>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</si>
  <si>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</si>
  <si>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</si>
  <si>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</si>
  <si>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</si>
  <si>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</si>
  <si>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</si>
  <si>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</si>
  <si>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</si>
  <si>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</si>
  <si>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</si>
  <si>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</si>
  <si>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</si>
  <si>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</si>
  <si>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</si>
  <si>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</si>
  <si>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</si>
  <si>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</si>
  <si>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</si>
  <si>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</si>
  <si>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</si>
  <si>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</si>
  <si>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</si>
  <si>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</si>
  <si>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</si>
  <si>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</si>
  <si>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</si>
  <si>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</si>
  <si>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</si>
  <si>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</si>
  <si>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</si>
  <si>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</si>
  <si>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</si>
  <si>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</si>
  <si>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</si>
  <si>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</si>
  <si>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</si>
  <si>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</si>
  <si>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</si>
  <si>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</si>
  <si>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</si>
  <si>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</si>
  <si>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</si>
  <si>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</si>
  <si>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</si>
  <si>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</si>
  <si>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</si>
  <si>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</si>
  <si>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</si>
  <si>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</si>
  <si>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</si>
  <si>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</si>
  <si>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</si>
  <si>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</si>
  <si>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</si>
  <si>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</si>
  <si>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</si>
  <si>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</si>
  <si>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</si>
  <si>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</si>
  <si>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</si>
  <si>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</si>
  <si>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</si>
  <si>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</si>
  <si>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</si>
  <si>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</si>
  <si>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</si>
  <si>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</si>
  <si>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</si>
  <si>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</si>
  <si>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</si>
  <si>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</si>
  <si>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</si>
  <si>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</si>
  <si>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</si>
  <si>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</si>
  <si>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</si>
  <si>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</si>
  <si>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</si>
  <si>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</si>
  <si>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</si>
  <si>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</si>
  <si>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</si>
  <si>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</si>
  <si>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</si>
  <si>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</si>
  <si>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</si>
  <si>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</si>
  <si>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</si>
  <si>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</si>
  <si>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</si>
  <si>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</si>
  <si>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</si>
  <si>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</si>
  <si>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</si>
  <si>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</si>
  <si>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</si>
  <si>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</si>
  <si>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</si>
  <si>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</si>
  <si>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</si>
  <si>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</si>
  <si>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</si>
  <si>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</si>
  <si>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</si>
  <si>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</si>
  <si>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</si>
  <si>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</si>
  <si>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</si>
  <si>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</si>
  <si>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</si>
  <si>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</si>
  <si>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</si>
  <si>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</si>
  <si>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</si>
  <si>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</si>
  <si>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</si>
  <si>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</si>
  <si>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</si>
  <si>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</si>
  <si>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</si>
  <si>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</si>
  <si>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</si>
  <si>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</si>
  <si>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</si>
  <si>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</si>
  <si>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</si>
  <si>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</si>
  <si>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</si>
  <si>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</si>
  <si>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</si>
  <si>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</si>
  <si>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</si>
  <si>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</si>
  <si>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</si>
  <si>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</si>
  <si>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</si>
  <si>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</si>
  <si>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</si>
  <si>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</si>
  <si>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</si>
  <si>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</si>
  <si>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</si>
  <si>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</si>
  <si>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</si>
  <si>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</si>
  <si>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</si>
  <si>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</si>
  <si>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</si>
  <si>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</si>
  <si>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</si>
  <si>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</si>
  <si>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</si>
  <si>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</si>
  <si>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</si>
  <si>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</si>
  <si>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</si>
  <si>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</si>
  <si>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</si>
  <si>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</si>
  <si>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</si>
  <si>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</si>
  <si>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</si>
  <si>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</si>
  <si>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</si>
  <si>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</si>
  <si>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</si>
  <si>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</si>
  <si>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</si>
  <si>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</si>
  <si>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</si>
  <si>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</si>
  <si>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</si>
  <si>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</si>
  <si>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</si>
  <si>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</si>
  <si>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</si>
  <si>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</si>
  <si>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</si>
  <si>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</si>
  <si>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</si>
  <si>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</si>
  <si>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</si>
  <si>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</si>
  <si>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</si>
  <si>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</si>
  <si>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</si>
  <si>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</si>
  <si>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</si>
  <si>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</si>
  <si>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</si>
  <si>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</si>
  <si>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</si>
  <si>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</si>
  <si>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</si>
  <si>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</si>
  <si>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</si>
  <si>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</si>
  <si>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</si>
  <si>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</si>
  <si>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</si>
  <si>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</si>
  <si>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</si>
  <si>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</si>
  <si>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</si>
  <si>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</si>
  <si>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</si>
  <si>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</si>
  <si>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</si>
  <si>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</si>
  <si>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</si>
  <si>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</si>
  <si>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</si>
  <si>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</si>
  <si>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</si>
  <si>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</si>
  <si>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</si>
  <si>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</si>
  <si>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</si>
  <si>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</si>
  <si>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</si>
  <si>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</si>
  <si>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</si>
  <si>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</si>
  <si>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</si>
  <si>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</si>
  <si>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</si>
  <si>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</si>
  <si>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</si>
  <si>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</si>
  <si>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</si>
  <si>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</si>
  <si>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</si>
  <si>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</si>
  <si>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</si>
  <si>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</si>
  <si>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</si>
  <si>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</si>
  <si>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</si>
  <si>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</si>
  <si>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</si>
  <si>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</si>
  <si>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</si>
  <si>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</si>
  <si>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</si>
  <si>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</si>
  <si>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</si>
  <si>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</si>
  <si>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</si>
  <si>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</si>
  <si>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</si>
  <si>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</si>
  <si>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</si>
  <si>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</si>
  <si>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</si>
  <si>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</si>
  <si>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</si>
  <si>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</si>
  <si>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</si>
  <si>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</si>
  <si>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</si>
  <si>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</si>
  <si>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</si>
  <si>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</si>
  <si>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</si>
  <si>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</si>
  <si>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</si>
  <si>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</si>
  <si>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</si>
  <si>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</si>
  <si>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</si>
  <si>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</si>
  <si>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</si>
  <si>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</si>
  <si>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</si>
  <si>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</si>
  <si>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</si>
  <si>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</si>
  <si>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</si>
  <si>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</si>
  <si>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</si>
  <si>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</si>
  <si>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</si>
  <si>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</si>
  <si>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</si>
  <si>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</si>
  <si>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</si>
  <si>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</si>
  <si>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</si>
  <si>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</si>
  <si>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</si>
  <si>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</si>
  <si>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</si>
  <si>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</si>
  <si>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</si>
  <si>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</si>
  <si>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</si>
  <si>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</si>
  <si>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</si>
  <si>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</si>
  <si>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</si>
  <si>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</si>
  <si>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</si>
  <si>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</si>
  <si>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</si>
  <si>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</si>
  <si>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</si>
  <si>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</si>
  <si>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</si>
  <si>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</si>
  <si>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</si>
  <si>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</si>
  <si>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</si>
  <si>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</si>
  <si>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</si>
  <si>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</si>
  <si>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</si>
  <si>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</si>
  <si>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</si>
  <si>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</si>
  <si>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</si>
  <si>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</si>
  <si>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</si>
  <si>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</si>
  <si>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</si>
  <si>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</si>
  <si>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</si>
  <si>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</si>
  <si>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</si>
  <si>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</si>
  <si>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</si>
  <si>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</si>
  <si>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</si>
  <si>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</si>
  <si>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</si>
  <si>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</si>
  <si>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</si>
  <si>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</si>
  <si>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</si>
  <si>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</si>
  <si>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</si>
  <si>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</si>
  <si>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</si>
  <si>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</si>
  <si>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</si>
  <si>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</si>
  <si>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</si>
  <si>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</si>
  <si>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</si>
  <si>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</si>
  <si>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</si>
  <si>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</si>
  <si>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</si>
  <si>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</si>
  <si>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</si>
  <si>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</si>
  <si>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</si>
  <si>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</si>
  <si>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</si>
  <si>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</si>
  <si>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</si>
  <si>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</si>
  <si>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</si>
  <si>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</si>
  <si>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</si>
  <si>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</si>
  <si>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</si>
  <si>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</si>
  <si>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</si>
  <si>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</si>
  <si>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</si>
  <si>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</si>
  <si>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</si>
  <si>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</si>
  <si>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</si>
  <si>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</si>
  <si>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</si>
  <si>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</si>
  <si>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</si>
  <si>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</si>
  <si>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</si>
  <si>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</si>
  <si>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</si>
  <si>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</si>
  <si>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</si>
  <si>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</si>
  <si>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</si>
  <si>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</si>
  <si>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</si>
  <si>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</si>
  <si>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</si>
  <si>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</si>
  <si>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</si>
  <si>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</si>
  <si>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</si>
  <si>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</si>
  <si>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</si>
  <si>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</si>
  <si>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</si>
  <si>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</si>
  <si>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</si>
  <si>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</si>
  <si>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</si>
  <si>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</si>
  <si>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</si>
  <si>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</si>
  <si>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</si>
  <si>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</si>
  <si>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</si>
  <si>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</si>
  <si>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</si>
  <si>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</si>
  <si>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</si>
  <si>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</si>
  <si>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</si>
  <si>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</si>
  <si>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</si>
  <si>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</si>
  <si>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</si>
  <si>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</si>
  <si>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</si>
  <si>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</si>
  <si>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</si>
  <si>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</si>
  <si>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</si>
  <si>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</si>
  <si>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</si>
  <si>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</si>
  <si>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</si>
  <si>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</si>
  <si>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</si>
  <si>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</si>
  <si>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</si>
  <si>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</si>
  <si>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</si>
  <si>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</si>
  <si>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</si>
  <si>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</si>
  <si>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</si>
  <si>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</si>
  <si>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</si>
  <si>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</si>
  <si>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</si>
  <si>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</si>
  <si>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</si>
  <si>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</si>
  <si>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</si>
  <si>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</si>
  <si>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</si>
  <si>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</si>
  <si>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</si>
  <si>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</si>
  <si>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</si>
  <si>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</si>
  <si>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</si>
  <si>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</si>
  <si>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</si>
  <si>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</si>
  <si>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</si>
  <si>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</si>
  <si>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</si>
  <si>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</si>
  <si>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</si>
  <si>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</si>
  <si>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</si>
  <si>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</si>
  <si>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</si>
  <si>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</si>
  <si>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</si>
  <si>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</si>
  <si>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</si>
  <si>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</si>
  <si>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</si>
  <si>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</si>
  <si>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</si>
  <si>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</si>
  <si>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</si>
  <si>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</si>
  <si>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</si>
  <si>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</si>
  <si>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</si>
  <si>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</si>
  <si>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</si>
  <si>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</si>
  <si>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</si>
  <si>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</si>
  <si>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</si>
  <si>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</si>
  <si>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</si>
  <si>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</si>
  <si>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</si>
  <si>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</si>
  <si>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</si>
  <si>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</si>
  <si>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</si>
  <si>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</si>
  <si>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</si>
  <si>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</si>
  <si>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</si>
  <si>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</si>
  <si>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</si>
  <si>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</si>
  <si>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</si>
  <si>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</si>
  <si>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</si>
  <si>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</si>
  <si>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</si>
  <si>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</si>
  <si>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</si>
  <si>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</si>
  <si>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</si>
  <si>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</si>
  <si>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</si>
  <si>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</si>
  <si>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</si>
  <si>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</si>
  <si>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</si>
  <si>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</si>
  <si>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</si>
  <si>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</si>
  <si>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</si>
  <si>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</si>
  <si>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</si>
  <si>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</si>
  <si>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</si>
  <si>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</si>
  <si>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</si>
  <si>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</si>
  <si>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</si>
  <si>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</si>
  <si>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</si>
  <si>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</si>
  <si>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</si>
  <si>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</si>
  <si>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</si>
  <si>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</si>
  <si>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</si>
  <si>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</si>
  <si>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</si>
  <si>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</si>
  <si>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</si>
  <si>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</si>
  <si>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</si>
  <si>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</si>
  <si>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</si>
  <si>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</si>
  <si>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</si>
  <si>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</si>
  <si>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</si>
  <si>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</si>
  <si>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</si>
  <si>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</si>
  <si>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</si>
  <si>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</si>
  <si>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</si>
  <si>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</si>
  <si>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</si>
  <si>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</si>
  <si>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</si>
  <si>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</si>
  <si>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</si>
  <si>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</si>
  <si>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</si>
  <si>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</si>
  <si>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</si>
  <si>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</si>
  <si>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</si>
  <si>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</si>
  <si>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</si>
  <si>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</si>
  <si>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</si>
  <si>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</si>
  <si>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</si>
  <si>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</si>
  <si>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</si>
  <si>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</si>
  <si>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</si>
  <si>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</si>
  <si>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</si>
  <si>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</si>
  <si>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</si>
  <si>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</si>
  <si>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</si>
  <si>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</si>
  <si>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</si>
  <si>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</si>
  <si>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</si>
  <si>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</si>
  <si>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</si>
  <si>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</si>
  <si>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</si>
  <si>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</si>
  <si>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</si>
  <si>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</si>
  <si>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</si>
  <si>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</si>
  <si>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</si>
  <si>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</si>
  <si>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</si>
  <si>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</si>
  <si>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</si>
  <si>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</si>
  <si>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</si>
  <si>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</si>
  <si>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</si>
  <si>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</si>
  <si>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</si>
  <si>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</si>
  <si>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</si>
  <si>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</si>
  <si>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</si>
  <si>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</si>
  <si>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</si>
  <si>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</si>
  <si>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</si>
  <si>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</si>
  <si>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</si>
  <si>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</si>
  <si>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</si>
  <si>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</si>
  <si>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</si>
  <si>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</si>
  <si>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</si>
  <si>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</si>
  <si>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</si>
  <si>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</si>
  <si>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</si>
  <si>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</si>
  <si>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</si>
  <si>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</si>
  <si>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</si>
  <si>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</si>
  <si>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</si>
  <si>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</si>
  <si>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</si>
  <si>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</si>
  <si>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</si>
  <si>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</si>
  <si>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</si>
  <si>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</si>
  <si>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</si>
  <si>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</si>
  <si>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</si>
  <si>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</si>
  <si>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</si>
  <si>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</si>
  <si>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</si>
  <si>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</si>
  <si>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</si>
  <si>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</si>
  <si>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</si>
  <si>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</si>
  <si>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</si>
  <si>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</si>
  <si>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</si>
  <si>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</si>
  <si>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</si>
  <si>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</si>
  <si>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</si>
  <si>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</si>
  <si>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</si>
  <si>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</si>
  <si>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</si>
  <si>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</si>
  <si>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</si>
  <si>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</si>
  <si>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</si>
  <si>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</si>
  <si>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</si>
  <si>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</si>
  <si>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</si>
  <si>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</si>
  <si>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</si>
  <si>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</si>
  <si>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</si>
  <si>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</si>
  <si>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</si>
  <si>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</si>
  <si>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</si>
  <si>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</si>
  <si>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</si>
  <si>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</si>
  <si>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</si>
  <si>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</si>
  <si>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</si>
  <si>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</si>
  <si>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</si>
  <si>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</si>
  <si>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</si>
  <si>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</si>
  <si>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</si>
  <si>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</si>
  <si>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</si>
  <si>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</si>
  <si>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</si>
  <si>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</si>
  <si>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</si>
  <si>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</si>
  <si>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</si>
  <si>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</si>
  <si>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</si>
  <si>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</si>
  <si>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</si>
  <si>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</si>
  <si>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</si>
  <si>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</si>
  <si>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</si>
  <si>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</si>
  <si>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</si>
  <si>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</si>
  <si>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</si>
  <si>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</si>
  <si>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</si>
  <si>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</si>
  <si>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</si>
  <si>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</si>
  <si>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</si>
  <si>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</si>
  <si>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</si>
  <si>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</si>
  <si>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</si>
  <si>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</si>
  <si>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</si>
  <si>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</si>
  <si>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</si>
  <si>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</si>
  <si>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</si>
  <si>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</si>
  <si>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</si>
  <si>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</si>
  <si>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</si>
  <si>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</si>
  <si>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</si>
  <si>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</si>
  <si>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</si>
  <si>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</si>
  <si>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</si>
  <si>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</si>
  <si>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</si>
  <si>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</si>
  <si>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</si>
  <si>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</si>
  <si>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</si>
  <si>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</si>
  <si>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</si>
  <si>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</si>
  <si>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</si>
  <si>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</si>
  <si>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</si>
  <si>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</si>
  <si>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</si>
  <si>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</si>
  <si>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</si>
  <si>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</si>
  <si>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</si>
  <si>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</si>
  <si>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</si>
  <si>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</si>
  <si>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</si>
  <si>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</si>
  <si>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</si>
  <si>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</si>
  <si>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</si>
  <si>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</si>
  <si>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</si>
  <si>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</si>
  <si>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</si>
  <si>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</si>
  <si>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</si>
  <si>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</si>
  <si>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</si>
  <si>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</si>
  <si>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</si>
  <si>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</si>
  <si>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</si>
  <si>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</si>
  <si>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</si>
  <si>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</si>
  <si>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</si>
  <si>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</si>
  <si>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</si>
  <si>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</si>
  <si>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</si>
  <si>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</si>
  <si>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</si>
  <si>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</si>
  <si>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</si>
  <si>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</si>
  <si>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</si>
  <si>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</si>
  <si>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</si>
  <si>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</si>
  <si>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</si>
  <si>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</si>
  <si>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</si>
  <si>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</si>
  <si>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</si>
  <si>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</si>
  <si>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</si>
  <si>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</si>
  <si>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</si>
  <si>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</si>
  <si>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</si>
  <si>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</si>
  <si>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</si>
  <si>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</si>
  <si>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</si>
  <si>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</si>
  <si>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</si>
  <si>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</si>
  <si>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</si>
  <si>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</si>
  <si>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</si>
  <si>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</si>
  <si>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</si>
  <si>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</si>
  <si>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</si>
  <si>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</si>
  <si>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</si>
  <si>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</si>
  <si>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</si>
  <si>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</si>
  <si>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</si>
  <si>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</si>
  <si>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</si>
  <si>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</si>
  <si>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</si>
  <si>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</si>
  <si>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</si>
  <si>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</si>
  <si>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</si>
  <si>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</si>
  <si>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</si>
  <si>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</si>
  <si>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</si>
  <si>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</si>
  <si>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</si>
  <si>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</si>
  <si>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</si>
  <si>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</si>
  <si>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</si>
  <si>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</si>
  <si>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</si>
  <si>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</si>
  <si>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</si>
  <si>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</si>
  <si>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</si>
  <si>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</si>
  <si>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</si>
  <si>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</si>
  <si>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</si>
  <si>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</si>
  <si>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</si>
  <si>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</si>
  <si>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</si>
  <si>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</si>
  <si>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</si>
  <si>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</si>
  <si>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</si>
  <si>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</si>
  <si>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</si>
  <si>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</si>
  <si>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</si>
  <si>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</si>
  <si>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</si>
  <si>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</si>
  <si>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</si>
  <si>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</si>
  <si>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</si>
  <si>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</si>
  <si>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</si>
  <si>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</si>
  <si>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</si>
  <si>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</si>
  <si>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</si>
  <si>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</si>
  <si>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</si>
  <si>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</si>
  <si>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</si>
  <si>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</si>
  <si>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</si>
  <si>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</si>
  <si>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</si>
  <si>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</si>
  <si>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</si>
  <si>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</si>
  <si>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</si>
  <si>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</si>
  <si>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</si>
  <si>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</si>
  <si>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</si>
  <si>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</si>
  <si>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</si>
  <si>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</si>
  <si>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</si>
  <si>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</si>
  <si>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</si>
  <si>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</si>
  <si>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</si>
  <si>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</si>
  <si>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</si>
  <si>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</si>
  <si>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</si>
  <si>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</si>
  <si>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</si>
  <si>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</si>
  <si>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</si>
  <si>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</si>
  <si>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</si>
  <si>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</si>
  <si>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</si>
  <si>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</si>
  <si>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</si>
  <si>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</si>
  <si>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</si>
  <si>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</si>
  <si>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</si>
  <si>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</si>
  <si>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</si>
  <si>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</si>
  <si>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</si>
  <si>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</si>
  <si>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</si>
  <si>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</si>
  <si>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</si>
  <si>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</si>
  <si>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</si>
  <si>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</si>
  <si>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</si>
  <si>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</si>
  <si>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</si>
  <si>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</si>
  <si>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</si>
  <si>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</si>
  <si>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</si>
  <si>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</si>
  <si>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</si>
  <si>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</si>
  <si>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</si>
  <si>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</si>
  <si>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</si>
  <si>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</si>
  <si>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</si>
  <si>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</si>
  <si>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</si>
  <si>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</si>
  <si>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</si>
  <si>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</si>
  <si>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</si>
  <si>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</si>
  <si>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</si>
  <si>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</si>
  <si>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</si>
  <si>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</si>
  <si>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</si>
  <si>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</si>
  <si>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</si>
  <si>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</si>
  <si>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</si>
  <si>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</si>
  <si>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</si>
  <si>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</si>
  <si>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</si>
  <si>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</si>
  <si>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</si>
  <si>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</si>
  <si>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</si>
  <si>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</si>
  <si>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</si>
  <si>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</si>
  <si>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</si>
  <si>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</si>
  <si>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</si>
  <si>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</si>
  <si>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</si>
  <si>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</si>
  <si>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</si>
  <si>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</si>
  <si>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</si>
  <si>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</si>
  <si>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</si>
  <si>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</si>
  <si>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</si>
  <si>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</si>
  <si>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</si>
  <si>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</si>
  <si>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</si>
  <si>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</si>
  <si>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</si>
  <si>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</si>
  <si>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</si>
  <si>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</si>
  <si>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</si>
  <si>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</si>
  <si>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</si>
  <si>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</si>
  <si>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</si>
  <si>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</si>
  <si>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</si>
  <si>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</si>
  <si>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</si>
  <si>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</si>
  <si>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</si>
  <si>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</si>
  <si>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</si>
  <si>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</si>
  <si>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</si>
  <si>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</si>
  <si>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</si>
  <si>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</si>
  <si>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</si>
  <si>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</si>
  <si>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</si>
  <si>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</si>
  <si>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</si>
  <si>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</si>
  <si>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</si>
  <si>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</si>
  <si>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</si>
  <si>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</si>
  <si>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</si>
  <si>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</si>
  <si>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</si>
  <si>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</si>
  <si>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</si>
  <si>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</si>
  <si>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</si>
  <si>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</si>
  <si>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</si>
  <si>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</si>
  <si>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</si>
  <si>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</si>
  <si>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</si>
  <si>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</si>
  <si>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</si>
  <si>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</si>
  <si>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</si>
  <si>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</si>
  <si>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</si>
  <si>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</si>
  <si>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</si>
  <si>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</si>
  <si>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</si>
  <si>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</si>
  <si>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</si>
  <si>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</si>
  <si>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</si>
  <si>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</si>
  <si>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</si>
  <si>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</si>
  <si>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</si>
  <si>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</si>
  <si>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</si>
  <si>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</si>
  <si>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</si>
  <si>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</si>
  <si>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</si>
  <si>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</si>
  <si>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</si>
  <si>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</si>
  <si>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</si>
  <si>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</si>
  <si>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</si>
  <si>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</si>
  <si>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</si>
  <si>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</si>
  <si>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</si>
  <si>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</si>
  <si>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</si>
  <si>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</si>
  <si>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</si>
  <si>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</si>
  <si>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</si>
  <si>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</si>
  <si>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</si>
  <si>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</si>
  <si>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</si>
  <si>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</si>
  <si>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</si>
  <si>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</si>
  <si>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</si>
  <si>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</si>
  <si>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</si>
  <si>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</si>
  <si>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</si>
  <si>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</si>
  <si>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</si>
  <si>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</si>
  <si>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</si>
  <si>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</si>
  <si>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</si>
  <si>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</si>
  <si>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</si>
  <si>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</si>
  <si>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</si>
  <si>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</si>
  <si>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</si>
  <si>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</si>
  <si>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</si>
  <si>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</si>
  <si>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</si>
  <si>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</si>
  <si>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</si>
  <si>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</si>
  <si>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</si>
  <si>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</si>
  <si>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</si>
  <si>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</si>
  <si>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</si>
  <si>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</si>
  <si>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</si>
  <si>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</si>
  <si>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</si>
  <si>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</si>
  <si>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</si>
  <si>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</si>
  <si>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</si>
  <si>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</si>
  <si>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</si>
  <si>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</si>
  <si>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</si>
  <si>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</si>
  <si>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</si>
  <si>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</si>
  <si>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</si>
  <si>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</si>
  <si>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</si>
  <si>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</si>
  <si>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</si>
  <si>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</si>
  <si>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</si>
  <si>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</si>
  <si>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</si>
  <si>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</si>
  <si>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</si>
  <si>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</si>
  <si>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</si>
  <si>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</si>
  <si>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</si>
  <si>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</si>
  <si>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</si>
  <si>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</si>
  <si>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</si>
  <si>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</si>
  <si>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</si>
  <si>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</si>
  <si>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</si>
  <si>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</si>
  <si>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</si>
  <si>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</si>
  <si>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</si>
  <si>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</si>
  <si>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</si>
  <si>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</si>
  <si>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</si>
  <si>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</si>
  <si>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</si>
  <si>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</si>
  <si>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</si>
  <si>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</si>
  <si>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</si>
  <si>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</si>
  <si>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</si>
  <si>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</si>
  <si>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</si>
  <si>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</si>
  <si>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</si>
  <si>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</si>
  <si>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</si>
  <si>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</si>
  <si>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</si>
  <si>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</si>
  <si>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</si>
  <si>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</si>
  <si>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</si>
  <si>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</si>
  <si>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</si>
  <si>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</si>
  <si>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</si>
  <si>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</si>
  <si>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</si>
  <si>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</si>
  <si>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</si>
  <si>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</si>
  <si>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</si>
  <si>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</si>
  <si>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</si>
  <si>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</si>
  <si>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</si>
  <si>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</si>
  <si>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</si>
  <si>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</si>
  <si>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</si>
  <si>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</si>
  <si>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</si>
  <si>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</si>
  <si>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</si>
  <si>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</si>
  <si>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</si>
  <si>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</si>
  <si>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</si>
  <si>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</si>
  <si>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</si>
  <si>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</si>
  <si>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</si>
  <si>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</si>
  <si>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</si>
  <si>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</si>
  <si>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</si>
  <si>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</si>
  <si>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</si>
  <si>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</si>
  <si>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</si>
  <si>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</si>
  <si>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</si>
  <si>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</si>
  <si>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</si>
  <si>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</si>
  <si>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</si>
  <si>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</si>
  <si>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</si>
  <si>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</si>
  <si>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</si>
  <si>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</si>
  <si>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</si>
  <si>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</si>
  <si>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</si>
  <si>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</si>
  <si>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</si>
  <si>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</si>
  <si>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</si>
  <si>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</si>
  <si>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</si>
  <si>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</si>
  <si>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</si>
  <si>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</si>
  <si>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</si>
  <si>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</si>
  <si>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</si>
  <si>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</si>
  <si>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</si>
  <si>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</si>
  <si>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</si>
  <si>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</si>
  <si>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</si>
  <si>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</si>
  <si>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</si>
  <si>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</si>
  <si>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</si>
  <si>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</si>
  <si>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</si>
  <si>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</si>
  <si>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</si>
  <si>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</si>
  <si>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</si>
  <si>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</si>
  <si>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</si>
  <si>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</si>
  <si>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</si>
  <si>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</si>
  <si>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</si>
  <si>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</si>
  <si>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</si>
  <si>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</si>
  <si>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</si>
  <si>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</si>
  <si>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</si>
  <si>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</si>
  <si>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</si>
  <si>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</si>
  <si>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</si>
  <si>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</si>
  <si>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</si>
  <si>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</si>
  <si>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</si>
  <si>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</si>
  <si>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</si>
  <si>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</si>
  <si>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</si>
  <si>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</si>
  <si>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</si>
  <si>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</si>
  <si>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</si>
  <si>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</si>
  <si>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</si>
  <si>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</si>
  <si>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</si>
  <si>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</si>
  <si>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</si>
  <si>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</si>
  <si>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</si>
  <si>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</si>
  <si>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</si>
  <si>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</si>
  <si>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</si>
  <si>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</si>
  <si>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</si>
  <si>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</si>
  <si>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</si>
  <si>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</si>
  <si>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</si>
  <si>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</si>
  <si>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</si>
  <si>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</si>
  <si>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</si>
  <si>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</si>
  <si>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</si>
  <si>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</si>
  <si>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</si>
  <si>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</si>
  <si>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</si>
  <si>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</si>
  <si>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</si>
  <si>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</si>
  <si>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</si>
  <si>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</si>
  <si>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</si>
  <si>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</si>
  <si>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</si>
  <si>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</si>
  <si>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</si>
  <si>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</si>
  <si>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</si>
  <si>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</si>
  <si>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</si>
  <si>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</si>
  <si>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</si>
  <si>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</si>
  <si>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</si>
  <si>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</si>
  <si>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</si>
  <si>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</si>
  <si>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</si>
  <si>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</si>
  <si>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</si>
  <si>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</si>
  <si>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</si>
  <si>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</si>
  <si>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</si>
  <si>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</si>
  <si>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</si>
  <si>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</si>
  <si>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</si>
  <si>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</si>
  <si>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</si>
  <si>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</si>
  <si>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</si>
  <si>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</si>
  <si>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</si>
  <si>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</si>
  <si>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</si>
  <si>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</si>
  <si>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</si>
  <si>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</si>
  <si>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</si>
  <si>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</si>
  <si>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</si>
  <si>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</si>
  <si>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</si>
  <si>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</si>
  <si>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</si>
  <si>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</si>
  <si>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</si>
  <si>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</si>
  <si>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</si>
  <si>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</si>
  <si>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</si>
  <si>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</si>
  <si>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</si>
  <si>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</si>
  <si>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</si>
  <si>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</si>
  <si>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</si>
  <si>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</si>
  <si>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</si>
  <si>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</si>
  <si>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</si>
  <si>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</si>
  <si>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</si>
  <si>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</si>
  <si>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</si>
  <si>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</si>
  <si>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</si>
  <si>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</si>
  <si>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</si>
  <si>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</si>
  <si>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</si>
  <si>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</si>
  <si>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</si>
  <si>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</si>
  <si>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</si>
  <si>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</si>
  <si>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</si>
  <si>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</si>
  <si>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</si>
  <si>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</si>
  <si>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</si>
  <si>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</si>
  <si>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</si>
  <si>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</si>
  <si>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</si>
  <si>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</si>
  <si>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</si>
  <si>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</si>
  <si>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</si>
  <si>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</si>
  <si>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</si>
  <si>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</si>
  <si>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</si>
  <si>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</si>
  <si>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</si>
  <si>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</si>
  <si>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</si>
  <si>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</si>
  <si>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</si>
  <si>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</si>
  <si>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</si>
  <si>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</si>
  <si>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</si>
  <si>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</si>
  <si>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</si>
  <si>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</si>
  <si>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</si>
  <si>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</si>
  <si>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</si>
  <si>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</si>
  <si>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</si>
  <si>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</si>
  <si>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</si>
  <si>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</si>
  <si>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</si>
  <si>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</si>
  <si>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</si>
  <si>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</si>
  <si>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</si>
  <si>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</si>
  <si>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</si>
  <si>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</si>
  <si>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</si>
  <si>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</si>
  <si>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</si>
  <si>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</si>
  <si>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</si>
  <si>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</si>
  <si>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</si>
  <si>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</si>
  <si>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</si>
  <si>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</si>
  <si>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</si>
  <si>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</si>
  <si>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</si>
  <si>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</si>
  <si>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</si>
  <si>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</si>
  <si>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</si>
  <si>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</si>
  <si>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</si>
  <si>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</si>
  <si>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</si>
  <si>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</si>
  <si>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</si>
  <si>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</si>
  <si>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</si>
  <si>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</si>
  <si>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</si>
  <si>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</si>
  <si>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</si>
  <si>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</si>
  <si>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</si>
  <si>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</si>
  <si>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</si>
  <si>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</si>
  <si>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</si>
  <si>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</si>
  <si>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</si>
  <si>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</si>
  <si>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</si>
  <si>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</si>
  <si>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</si>
  <si>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</si>
  <si>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</si>
  <si>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</si>
  <si>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</si>
  <si>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</si>
  <si>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</si>
  <si>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</si>
  <si>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</si>
  <si>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</si>
  <si>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</si>
  <si>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</si>
  <si>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</si>
  <si>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</si>
  <si>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</si>
  <si>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</si>
  <si>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</si>
  <si>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</si>
  <si>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</si>
  <si>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</si>
  <si>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</si>
  <si>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</si>
  <si>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</si>
  <si>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</si>
  <si>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</si>
  <si>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</si>
  <si>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</si>
  <si>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</si>
  <si>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</si>
  <si>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</si>
  <si>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</si>
  <si>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</si>
  <si>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</si>
  <si>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</si>
  <si>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</si>
  <si>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</si>
  <si>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</si>
  <si>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</si>
  <si>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</si>
  <si>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</si>
  <si>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</si>
  <si>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</si>
  <si>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</si>
  <si>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</si>
  <si>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</si>
  <si>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</si>
  <si>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</si>
  <si>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</si>
  <si>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</si>
  <si>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</si>
  <si>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</si>
  <si>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</si>
  <si>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</si>
  <si>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</si>
  <si>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</si>
  <si>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</si>
  <si>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</si>
  <si>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</si>
  <si>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</si>
  <si>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</si>
  <si>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</si>
  <si>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</si>
  <si>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</si>
  <si>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</si>
  <si>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</si>
  <si>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</si>
  <si>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</si>
  <si>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</si>
  <si>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</si>
  <si>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</si>
  <si>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</si>
  <si>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</si>
  <si>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</si>
  <si>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</si>
  <si>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</si>
  <si>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</si>
  <si>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</si>
  <si>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</si>
  <si>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</si>
  <si>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</si>
  <si>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</si>
  <si>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</si>
  <si>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</si>
  <si>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</si>
  <si>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</si>
  <si>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</si>
  <si>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</si>
  <si>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</si>
  <si>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</si>
  <si>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</si>
  <si>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</si>
  <si>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</si>
  <si>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</si>
  <si>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</si>
  <si>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</si>
  <si>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</si>
  <si>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</si>
  <si>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</si>
  <si>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</si>
  <si>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</si>
  <si>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</si>
  <si>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</si>
  <si>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</si>
  <si>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</si>
  <si>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</si>
  <si>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</si>
  <si>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</si>
  <si>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</si>
  <si>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</si>
  <si>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</si>
  <si>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</si>
  <si>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</si>
  <si>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</si>
  <si>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</si>
  <si>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</si>
  <si>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</si>
  <si>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</si>
  <si>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</si>
  <si>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</si>
  <si>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</si>
  <si>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</si>
  <si>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</si>
  <si>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</si>
  <si>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</si>
  <si>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</si>
  <si>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</si>
  <si>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</si>
  <si>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</si>
  <si>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</si>
  <si>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</si>
  <si>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</si>
  <si>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</si>
  <si>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</si>
  <si>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</si>
  <si>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</si>
  <si>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</si>
  <si>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</si>
  <si>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</si>
  <si>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</si>
  <si>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</si>
  <si>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</si>
  <si>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</si>
  <si>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</si>
  <si>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</si>
  <si>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</si>
  <si>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</si>
  <si>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</si>
  <si>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</si>
  <si>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</si>
  <si>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</si>
  <si>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</si>
  <si>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</si>
  <si>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</si>
  <si>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</si>
  <si>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</si>
  <si>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</si>
  <si>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</si>
  <si>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</si>
  <si>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</si>
  <si>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</si>
  <si>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</si>
  <si>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</si>
  <si>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</si>
  <si>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</si>
  <si>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</si>
  <si>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</si>
  <si>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</si>
  <si>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</si>
  <si>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</si>
  <si>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</si>
  <si>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</si>
  <si>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</si>
  <si>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</si>
  <si>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</si>
  <si>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</si>
  <si>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</si>
  <si>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</si>
  <si>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</si>
  <si>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</si>
  <si>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</si>
  <si>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</si>
  <si>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</si>
  <si>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</si>
  <si>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</si>
  <si>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</si>
  <si>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</si>
  <si>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</si>
  <si>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</si>
  <si>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</si>
  <si>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</si>
  <si>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</si>
  <si>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</si>
  <si>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</si>
  <si>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</si>
  <si>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</si>
  <si>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</si>
  <si>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</si>
  <si>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</si>
  <si>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</si>
  <si>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</si>
  <si>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</si>
  <si>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</si>
  <si>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</si>
  <si>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</si>
  <si>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</si>
  <si>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</si>
  <si>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</si>
  <si>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</si>
  <si>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</si>
  <si>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</si>
  <si>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</si>
  <si>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</si>
  <si>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</si>
  <si>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</si>
  <si>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</si>
  <si>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</si>
  <si>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</si>
  <si>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</si>
  <si>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</si>
  <si>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</si>
  <si>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</si>
  <si>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</si>
  <si>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</si>
  <si>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</si>
  <si>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</si>
  <si>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</si>
  <si>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</si>
  <si>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</si>
  <si>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</si>
  <si>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</si>
  <si>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</si>
  <si>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</si>
  <si>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</si>
  <si>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</si>
  <si>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</si>
  <si>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</si>
  <si>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</si>
  <si>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</si>
  <si>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</si>
  <si>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</si>
  <si>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</si>
  <si>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</si>
  <si>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</si>
  <si>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</si>
  <si>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</si>
  <si>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</si>
  <si>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</si>
  <si>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</si>
  <si>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</si>
  <si>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</si>
  <si>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</si>
  <si>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</si>
  <si>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</si>
  <si>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</si>
  <si>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</si>
  <si>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</si>
  <si>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</si>
  <si>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</si>
  <si>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</si>
  <si>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</si>
  <si>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</si>
  <si>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</si>
  <si>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</si>
  <si>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</si>
  <si>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</si>
  <si>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</si>
  <si>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</si>
  <si>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</si>
  <si>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</si>
  <si>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</si>
  <si>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</si>
  <si>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</si>
  <si>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</si>
  <si>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</si>
  <si>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</si>
  <si>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</si>
  <si>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</si>
  <si>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</si>
  <si>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</si>
  <si>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</si>
  <si>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</si>
  <si>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</si>
  <si>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</si>
  <si>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</si>
  <si>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</si>
  <si>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</si>
  <si>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</si>
  <si>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</si>
  <si>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</si>
  <si>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</si>
  <si>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</si>
  <si>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</si>
  <si>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</si>
  <si>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</si>
  <si>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</si>
  <si>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</si>
  <si>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</si>
  <si>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</si>
  <si>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</si>
  <si>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</si>
  <si>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</si>
  <si>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</si>
  <si>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</si>
  <si>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</si>
  <si>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</si>
  <si>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</si>
  <si>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</si>
  <si>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</si>
  <si>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</si>
  <si>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</si>
  <si>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</si>
  <si>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</si>
  <si>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</si>
  <si>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</si>
  <si>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</si>
  <si>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</si>
  <si>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</si>
  <si>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</si>
  <si>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</si>
  <si>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</si>
  <si>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</si>
  <si>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</si>
  <si>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</si>
  <si>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</si>
  <si>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</si>
  <si>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</si>
  <si>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</si>
  <si>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</si>
  <si>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</si>
  <si>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</si>
  <si>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</si>
  <si>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</si>
  <si>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</si>
  <si>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</si>
  <si>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</si>
  <si>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</si>
  <si>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</si>
  <si>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</si>
  <si>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</si>
  <si>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</si>
  <si>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</si>
  <si>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</si>
  <si>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</si>
  <si>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</si>
  <si>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</si>
  <si>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</si>
  <si>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</si>
  <si>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</si>
  <si>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</si>
  <si>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</si>
  <si>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</si>
  <si>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</si>
  <si>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</si>
  <si>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</si>
  <si>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</si>
  <si>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</si>
  <si>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</si>
  <si>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</si>
  <si>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</si>
  <si>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</si>
  <si>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</si>
  <si>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</si>
  <si>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</si>
  <si>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</si>
  <si>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</si>
  <si>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</si>
  <si>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</si>
  <si>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</si>
  <si>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</si>
  <si>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</si>
  <si>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</si>
  <si>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</si>
  <si>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</si>
  <si>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</si>
  <si>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</si>
  <si>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</si>
  <si>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</si>
  <si>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</si>
  <si>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</si>
  <si>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</si>
  <si>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</si>
  <si>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</si>
  <si>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</si>
  <si>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</si>
  <si>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</si>
  <si>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</si>
  <si>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</si>
  <si>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</si>
  <si>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</si>
  <si>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</si>
  <si>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</si>
  <si>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</si>
  <si>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</si>
  <si>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</si>
  <si>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</si>
  <si>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</si>
  <si>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</si>
  <si>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</si>
  <si>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</si>
  <si>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</si>
  <si>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</si>
  <si>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</si>
  <si>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</si>
  <si>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</si>
  <si>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</si>
  <si>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</si>
  <si>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</si>
  <si>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</si>
  <si>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</si>
  <si>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</si>
  <si>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</si>
  <si>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</si>
  <si>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</si>
  <si>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</si>
  <si>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</si>
  <si>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</si>
  <si>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</si>
  <si>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</si>
  <si>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</si>
  <si>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</si>
  <si>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</si>
  <si>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</si>
  <si>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</si>
  <si>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</si>
  <si>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</si>
  <si>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</si>
  <si>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</si>
  <si>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</si>
  <si>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</si>
  <si>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</si>
  <si>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</si>
  <si>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</si>
  <si>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</si>
  <si>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</si>
  <si>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</si>
  <si>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</si>
  <si>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</si>
  <si>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</si>
  <si>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</si>
  <si>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</si>
  <si>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</si>
  <si>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</si>
  <si>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</si>
  <si>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</si>
  <si>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</si>
  <si>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</si>
  <si>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</si>
  <si>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</si>
  <si>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</si>
  <si>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</si>
  <si>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</si>
  <si>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</si>
  <si>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</si>
  <si>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</si>
  <si>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</si>
  <si>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</si>
  <si>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</si>
  <si>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</si>
  <si>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</si>
  <si>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</si>
  <si>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</si>
  <si>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</si>
  <si>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</si>
  <si>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</si>
  <si>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</si>
  <si>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</si>
  <si>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</si>
  <si>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</si>
  <si>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</si>
  <si>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</si>
  <si>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</si>
  <si>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</si>
  <si>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</si>
  <si>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</si>
  <si>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</si>
  <si>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</si>
  <si>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</si>
  <si>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</si>
  <si>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</si>
  <si>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</si>
  <si>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</si>
  <si>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</si>
  <si>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</si>
  <si>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</si>
  <si>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</si>
  <si>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</si>
  <si>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</si>
  <si>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</si>
  <si>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</si>
  <si>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</si>
  <si>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</si>
  <si>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</si>
  <si>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</si>
  <si>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</si>
  <si>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</si>
  <si>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</si>
  <si>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</si>
  <si>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</si>
  <si>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</si>
  <si>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</si>
  <si>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</si>
  <si>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</si>
  <si>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</si>
  <si>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</si>
  <si>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</si>
  <si>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</si>
  <si>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</si>
  <si>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</si>
  <si>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</si>
  <si>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</si>
  <si>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</si>
  <si>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</si>
  <si>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</si>
  <si>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</si>
  <si>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</si>
  <si>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</si>
  <si>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</si>
  <si>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</si>
  <si>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</si>
  <si>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</si>
  <si>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</si>
  <si>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</si>
  <si>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</si>
  <si>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</si>
  <si>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</si>
  <si>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</si>
  <si>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</si>
  <si>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</si>
  <si>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</si>
  <si>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</si>
  <si>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</si>
  <si>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</si>
  <si>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</si>
  <si>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</si>
  <si>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</si>
  <si>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</si>
  <si>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</si>
  <si>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</si>
  <si>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</si>
  <si>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</si>
  <si>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</si>
  <si>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</si>
  <si>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</si>
  <si>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</si>
  <si>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</si>
  <si>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</si>
  <si>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</si>
  <si>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</si>
  <si>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</si>
  <si>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</si>
  <si>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</si>
  <si>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</si>
  <si>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</si>
  <si>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</si>
  <si>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</si>
  <si>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</si>
  <si>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</si>
  <si>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</si>
  <si>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</si>
  <si>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</si>
  <si>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</si>
  <si>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</si>
  <si>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</si>
  <si>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</si>
  <si>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</si>
  <si>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</si>
  <si>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</si>
  <si>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</si>
  <si>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</si>
  <si>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</si>
  <si>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</si>
  <si>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</si>
  <si>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</si>
  <si>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</si>
  <si>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</si>
  <si>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</si>
  <si>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</si>
  <si>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</si>
  <si>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</si>
  <si>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</si>
  <si>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</si>
  <si>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</si>
  <si>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</si>
  <si>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</si>
  <si>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</si>
  <si>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</si>
  <si>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</si>
  <si>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</si>
  <si>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</si>
  <si>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</si>
  <si>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</si>
  <si>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</si>
  <si>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</si>
  <si>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</si>
  <si>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</si>
  <si>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</si>
  <si>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</si>
  <si>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</si>
  <si>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</si>
  <si>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</si>
  <si>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</si>
  <si>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</si>
  <si>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</si>
  <si>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</si>
  <si>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</si>
  <si>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</si>
  <si>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</si>
  <si>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</si>
  <si>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</si>
  <si>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</si>
  <si>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</si>
  <si>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</si>
  <si>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</si>
  <si>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</si>
  <si>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</si>
  <si>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</si>
  <si>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</si>
  <si>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</si>
  <si>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</si>
  <si>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</si>
  <si>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</si>
  <si>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</si>
  <si>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</si>
  <si>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</si>
  <si>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</si>
  <si>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</si>
  <si>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</si>
  <si>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</si>
  <si>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</si>
  <si>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</si>
  <si>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</si>
  <si>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</si>
  <si>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</si>
  <si>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</si>
  <si>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</si>
  <si>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</si>
  <si>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</si>
  <si>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</si>
  <si>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</si>
  <si>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</si>
  <si>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</si>
  <si>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</si>
  <si>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</si>
  <si>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</si>
  <si>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</si>
  <si>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</si>
  <si>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</si>
  <si>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</si>
  <si>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</si>
  <si>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</si>
  <si>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</si>
  <si>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</si>
  <si>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</si>
  <si>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</si>
  <si>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</si>
  <si>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</si>
  <si>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</si>
  <si>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</si>
  <si>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</si>
  <si>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</si>
  <si>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</si>
  <si>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</si>
  <si>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</si>
  <si>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</si>
  <si>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</si>
  <si>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</si>
  <si>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</si>
  <si>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</si>
  <si>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</si>
  <si>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</si>
  <si>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</si>
  <si>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</si>
  <si>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</si>
  <si>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</si>
  <si>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</si>
  <si>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</si>
  <si>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</si>
  <si>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</si>
  <si>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</si>
  <si>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</si>
  <si>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</si>
  <si>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</si>
  <si>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</si>
  <si>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</si>
  <si>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</si>
  <si>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</si>
  <si>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</si>
  <si>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</si>
  <si>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</si>
  <si>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</si>
  <si>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</si>
  <si>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</si>
  <si>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</si>
  <si>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</si>
  <si>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</si>
  <si>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</si>
  <si>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</si>
  <si>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</si>
  <si>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</si>
  <si>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</si>
  <si>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</si>
  <si>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</si>
  <si>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</si>
  <si>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</si>
  <si>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</si>
  <si>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</si>
  <si>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</si>
  <si>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</si>
  <si>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</si>
  <si>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</si>
  <si>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</si>
  <si>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</si>
  <si>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</si>
  <si>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</si>
  <si>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</si>
  <si>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</si>
  <si>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</si>
  <si>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</si>
  <si>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</si>
  <si>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</si>
  <si>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</si>
  <si>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</si>
  <si>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</si>
  <si>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</si>
  <si>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</si>
  <si>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</si>
  <si>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</si>
  <si>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</si>
  <si>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</si>
  <si>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</si>
  <si>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</si>
  <si>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</si>
  <si>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</si>
  <si>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</si>
  <si>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</si>
  <si>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</si>
  <si>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</si>
  <si>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</si>
  <si>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</si>
  <si>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</si>
  <si>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</si>
  <si>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</si>
  <si>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</si>
  <si>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</si>
  <si>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</si>
  <si>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</si>
  <si>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</si>
  <si>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</si>
  <si>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</si>
  <si>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</si>
  <si>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</si>
  <si>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</si>
  <si>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</si>
  <si>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</si>
  <si>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</si>
  <si>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</si>
  <si>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</si>
  <si>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</si>
  <si>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</si>
  <si>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</si>
  <si>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</si>
  <si>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</si>
  <si>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</si>
  <si>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</si>
  <si>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</si>
  <si>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</si>
  <si>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</si>
  <si>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</si>
  <si>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</si>
  <si>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</si>
  <si>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</si>
  <si>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</si>
  <si>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</si>
  <si>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</si>
  <si>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</si>
  <si>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</si>
  <si>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</si>
  <si>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</si>
  <si>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</si>
  <si>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</si>
  <si>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</si>
  <si>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</si>
  <si>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</si>
  <si>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</si>
  <si>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</si>
  <si>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</si>
  <si>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</si>
  <si>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</si>
  <si>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</si>
  <si>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</si>
  <si>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</si>
  <si>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</si>
  <si>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</si>
  <si>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</si>
  <si>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</si>
  <si>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</si>
  <si>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</si>
  <si>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</si>
  <si>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</si>
  <si>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</si>
  <si>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</si>
  <si>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</si>
  <si>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</si>
  <si>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</si>
  <si>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</si>
  <si>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</si>
  <si>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</si>
  <si>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</si>
  <si>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</si>
  <si>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</si>
  <si>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</si>
  <si>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</si>
  <si>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</si>
  <si>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</si>
  <si>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</si>
  <si>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</si>
  <si>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</si>
  <si>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</si>
  <si>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</si>
  <si>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</si>
  <si>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</si>
  <si>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</si>
  <si>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</si>
  <si>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</si>
  <si>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</si>
  <si>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</si>
  <si>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</si>
  <si>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</si>
  <si>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</si>
  <si>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</si>
  <si>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</si>
  <si>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</si>
  <si>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</si>
  <si>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</si>
  <si>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</si>
  <si>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</si>
  <si>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</si>
  <si>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</si>
  <si>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</si>
  <si>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</si>
  <si>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</si>
  <si>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</si>
  <si>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</si>
  <si>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</si>
  <si>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</si>
  <si>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</si>
  <si>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</si>
  <si>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</si>
  <si>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</si>
  <si>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</si>
  <si>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</si>
  <si>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</si>
  <si>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</si>
  <si>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</si>
  <si>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</si>
  <si>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</si>
  <si>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</si>
  <si>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</si>
  <si>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</si>
  <si>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</si>
  <si>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</si>
  <si>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</si>
  <si>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</si>
  <si>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</si>
  <si>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</si>
  <si>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</si>
  <si>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</si>
  <si>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</si>
  <si>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</si>
  <si>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</si>
  <si>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</si>
  <si>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</si>
  <si>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</si>
  <si>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</si>
  <si>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</si>
  <si>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</si>
  <si>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</si>
  <si>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</si>
  <si>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</si>
  <si>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</si>
  <si>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</si>
  <si>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</si>
  <si>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</si>
  <si>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</si>
  <si>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</si>
  <si>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</si>
  <si>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</si>
  <si>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</si>
  <si>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</si>
  <si>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</si>
  <si>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</si>
  <si>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</si>
  <si>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</si>
  <si>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</si>
  <si>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</si>
  <si>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</si>
  <si>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</si>
  <si>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</si>
  <si>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</si>
  <si>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</si>
  <si>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</si>
  <si>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</si>
  <si>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</si>
  <si>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</si>
  <si>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</si>
  <si>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</si>
  <si>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</si>
  <si>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</si>
  <si>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</si>
  <si>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</si>
  <si>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</si>
  <si>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</si>
  <si>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</si>
  <si>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</si>
  <si>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</si>
  <si>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</si>
  <si>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</si>
  <si>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</si>
  <si>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</si>
  <si>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</si>
  <si>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</si>
  <si>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</si>
  <si>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</si>
  <si>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</si>
  <si>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</si>
  <si>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</si>
  <si>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</si>
  <si>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</si>
  <si>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</si>
  <si>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</si>
  <si>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</si>
  <si>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</si>
  <si>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</si>
  <si>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</si>
  <si>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</si>
  <si>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</si>
  <si>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</si>
  <si>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</si>
  <si>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</si>
  <si>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</si>
  <si>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</si>
  <si>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</si>
  <si>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</si>
  <si>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</si>
  <si>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</si>
  <si>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</si>
  <si>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</si>
  <si>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</si>
  <si>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</si>
  <si>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</si>
  <si>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</si>
  <si>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</si>
  <si>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</si>
  <si>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</si>
  <si>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</si>
  <si>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</si>
  <si>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</si>
  <si>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</si>
  <si>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</si>
  <si>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</si>
  <si>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</si>
  <si>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</si>
  <si>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</si>
  <si>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</si>
  <si>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</si>
  <si>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</si>
  <si>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</si>
  <si>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</si>
  <si>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</si>
  <si>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</si>
  <si>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</si>
  <si>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</si>
  <si>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</si>
  <si>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</si>
  <si>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</si>
  <si>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</si>
  <si>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</si>
  <si>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</si>
  <si>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</si>
  <si>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</si>
  <si>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</si>
  <si>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</si>
  <si>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</si>
  <si>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</si>
  <si>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</si>
  <si>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</si>
  <si>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</si>
  <si>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</si>
  <si>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</si>
  <si>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</si>
  <si>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</si>
  <si>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</si>
  <si>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</si>
  <si>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</si>
  <si>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</si>
  <si>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</si>
  <si>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</si>
  <si>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</si>
  <si>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</si>
  <si>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</si>
  <si>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</si>
  <si>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</si>
  <si>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</si>
  <si>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</si>
  <si>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</si>
  <si>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</si>
  <si>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</si>
  <si>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</si>
  <si>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</si>
  <si>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</si>
  <si>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</si>
  <si>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</si>
  <si>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</si>
  <si>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</si>
  <si>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</si>
  <si>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</si>
  <si>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</si>
  <si>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</si>
  <si>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</si>
  <si>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</si>
  <si>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</si>
  <si>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</si>
  <si>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</si>
  <si>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</si>
  <si>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</si>
  <si>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</si>
  <si>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</si>
  <si>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</si>
  <si>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</si>
  <si>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</si>
  <si>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</si>
  <si>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</si>
  <si>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</si>
  <si>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</si>
  <si>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</si>
  <si>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</si>
  <si>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</si>
  <si>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</si>
  <si>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</si>
  <si>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</si>
  <si>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</si>
  <si>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</si>
  <si>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</si>
  <si>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</si>
  <si>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</si>
  <si>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</si>
  <si>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</si>
  <si>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</si>
  <si>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</si>
  <si>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</si>
  <si>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</si>
  <si>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</si>
  <si>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</si>
  <si>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</si>
  <si>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</si>
  <si>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</si>
  <si>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</si>
  <si>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</si>
  <si>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</si>
  <si>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</si>
  <si>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</si>
  <si>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</si>
  <si>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</si>
  <si>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</si>
  <si>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</si>
  <si>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</si>
  <si>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</si>
  <si>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</si>
  <si>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</si>
  <si>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</si>
  <si>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</si>
  <si>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</si>
  <si>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</si>
  <si>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</si>
  <si>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</si>
  <si>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</si>
  <si>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</si>
  <si>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</si>
  <si>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</si>
  <si>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</si>
  <si>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</si>
  <si>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</si>
  <si>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</si>
  <si>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</si>
  <si>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</si>
  <si>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</si>
  <si>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</si>
  <si>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</si>
  <si>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</si>
  <si>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</si>
  <si>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</si>
  <si>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</si>
  <si>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</si>
  <si>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</si>
  <si>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</si>
  <si>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</si>
  <si>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</si>
  <si>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</si>
  <si>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</si>
  <si>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</si>
  <si>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</si>
  <si>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</si>
  <si>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</si>
  <si>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</si>
  <si>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</si>
  <si>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</si>
  <si>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</si>
  <si>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</si>
  <si>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</si>
  <si>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</si>
  <si>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</si>
  <si>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</si>
  <si>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</si>
  <si>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</si>
  <si>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</si>
  <si>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</si>
  <si>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</si>
  <si>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</si>
  <si>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</si>
  <si>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</si>
  <si>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</si>
  <si>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</si>
  <si>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</si>
  <si>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</si>
  <si>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</si>
  <si>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</si>
  <si>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</si>
  <si>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</si>
  <si>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</si>
  <si>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</si>
  <si>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</si>
  <si>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</si>
  <si>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</si>
  <si>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</si>
  <si>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</si>
  <si>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</si>
  <si>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</si>
  <si>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</si>
  <si>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</si>
  <si>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</si>
  <si>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</si>
  <si>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</si>
  <si>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</si>
  <si>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</si>
  <si>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</si>
  <si>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</si>
  <si>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</si>
  <si>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</si>
  <si>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</si>
  <si>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</si>
  <si>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</si>
  <si>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</si>
  <si>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</si>
  <si>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</si>
  <si>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</si>
  <si>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</si>
  <si>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</si>
  <si>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</si>
  <si>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</si>
  <si>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</si>
  <si>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</si>
  <si>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</si>
  <si>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</si>
  <si>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</si>
  <si>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</si>
  <si>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</si>
  <si>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</si>
  <si>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</si>
  <si>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</si>
  <si>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</si>
  <si>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</si>
  <si>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</si>
  <si>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</si>
  <si>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</si>
  <si>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</si>
  <si>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</si>
  <si>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</si>
  <si>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</si>
  <si>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</si>
  <si>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</si>
  <si>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</si>
  <si>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</si>
  <si>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</si>
  <si>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</si>
  <si>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</si>
  <si>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</si>
  <si>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</si>
  <si>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</si>
  <si>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</si>
  <si>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</si>
  <si>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</si>
  <si>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</si>
  <si>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</si>
  <si>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</si>
  <si>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</si>
  <si>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</si>
  <si>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</si>
  <si>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</si>
  <si>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</si>
  <si>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</si>
  <si>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</si>
  <si>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</si>
  <si>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</si>
  <si>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</si>
  <si>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</si>
  <si>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</si>
  <si>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</si>
  <si>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</si>
  <si>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</si>
  <si>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</si>
  <si>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</si>
  <si>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</si>
  <si>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</si>
  <si>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</si>
  <si>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</si>
  <si>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</si>
  <si>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</si>
  <si>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</si>
  <si>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</si>
  <si>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</si>
  <si>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</si>
  <si>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</si>
  <si>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</si>
  <si>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</si>
  <si>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</si>
  <si>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</si>
  <si>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</si>
  <si>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</si>
  <si>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</si>
  <si>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</si>
  <si>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</si>
  <si>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</si>
  <si>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</si>
  <si>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</si>
  <si>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</si>
  <si>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</si>
  <si>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</si>
  <si>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</si>
  <si>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</si>
  <si>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</si>
  <si>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</si>
  <si>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</si>
  <si>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</si>
  <si>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</si>
  <si>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</si>
  <si>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</si>
  <si>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</si>
  <si>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</si>
  <si>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</si>
  <si>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</si>
  <si>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</si>
  <si>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</si>
  <si>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</si>
  <si>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</si>
  <si>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</si>
  <si>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</si>
  <si>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</si>
  <si>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</si>
  <si>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</si>
  <si>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</si>
  <si>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</si>
  <si>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</si>
  <si>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</si>
  <si>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</si>
  <si>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</si>
  <si>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</si>
  <si>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</si>
  <si>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</si>
  <si>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</si>
  <si>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</si>
  <si>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</si>
  <si>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</si>
  <si>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</si>
  <si>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</si>
  <si>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</si>
  <si>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</si>
  <si>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</si>
  <si>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</si>
  <si>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</si>
  <si>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</si>
  <si>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</si>
  <si>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</si>
  <si>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</si>
  <si>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</si>
  <si>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</si>
  <si>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</si>
  <si>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</si>
  <si>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</si>
  <si>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</si>
  <si>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</si>
  <si>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</si>
  <si>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</si>
  <si>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</si>
  <si>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</si>
  <si>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</si>
  <si>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</si>
  <si>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</si>
  <si>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</si>
  <si>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</si>
  <si>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</si>
  <si>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</si>
  <si>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</si>
  <si>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</si>
  <si>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</si>
  <si>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</si>
  <si>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</si>
  <si>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</si>
  <si>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</si>
  <si>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</si>
  <si>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</si>
  <si>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</si>
  <si>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</si>
  <si>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</si>
  <si>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</si>
  <si>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</si>
  <si>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</si>
  <si>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</si>
  <si>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</si>
  <si>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</si>
  <si>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</si>
  <si>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</si>
  <si>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</si>
  <si>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</si>
  <si>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</si>
  <si>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</si>
  <si>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</si>
  <si>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</si>
  <si>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</si>
  <si>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</si>
  <si>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</si>
  <si>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</si>
  <si>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</si>
  <si>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</si>
  <si>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</si>
  <si>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</si>
  <si>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</si>
  <si>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</si>
  <si>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</si>
  <si>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</si>
  <si>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</si>
  <si>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</si>
  <si>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</si>
  <si>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</si>
  <si>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</si>
  <si>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</si>
  <si>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</si>
  <si>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</si>
  <si>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</si>
  <si>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</si>
  <si>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</si>
  <si>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</si>
  <si>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</si>
  <si>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</si>
  <si>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</si>
  <si>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</si>
  <si>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</si>
  <si>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</si>
  <si>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</si>
  <si>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</si>
  <si>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</si>
  <si>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</si>
  <si>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</si>
  <si>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</si>
  <si>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</si>
  <si>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</si>
  <si>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</si>
  <si>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</si>
  <si>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</si>
  <si>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</si>
  <si>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</si>
  <si>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</si>
  <si>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</si>
  <si>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</si>
  <si>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</si>
  <si>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</si>
  <si>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</si>
  <si>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</si>
  <si>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</si>
  <si>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</si>
  <si>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</si>
  <si>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</si>
  <si>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</si>
  <si>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</si>
  <si>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</si>
  <si>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</si>
  <si>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</si>
  <si>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</si>
  <si>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</si>
  <si>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</si>
  <si>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</si>
  <si>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</si>
  <si>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</si>
  <si>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</si>
  <si>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</si>
  <si>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</si>
  <si>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</si>
  <si>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</si>
  <si>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</si>
  <si>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</si>
  <si>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</si>
  <si>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</si>
  <si>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</si>
  <si>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</si>
  <si>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</si>
  <si>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</si>
  <si>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</si>
  <si>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</si>
  <si>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</si>
  <si>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</si>
  <si>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</si>
  <si>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</si>
  <si>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</si>
  <si>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</si>
  <si>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</si>
  <si>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</si>
  <si>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</si>
  <si>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</si>
  <si>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</si>
  <si>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</si>
  <si>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</si>
  <si>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</si>
  <si>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</si>
  <si>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</si>
  <si>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</si>
  <si>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</si>
  <si>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</si>
  <si>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</si>
  <si>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</si>
  <si>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</si>
  <si>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</si>
  <si>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</si>
  <si>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</si>
  <si>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</si>
  <si>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</si>
  <si>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</si>
  <si>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</si>
  <si>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</si>
  <si>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</si>
  <si>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</si>
  <si>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</si>
  <si>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</si>
  <si>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</si>
  <si>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</si>
  <si>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</si>
  <si>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</si>
  <si>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</si>
  <si>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</si>
  <si>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</si>
  <si>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</si>
  <si>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</si>
  <si>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</si>
  <si>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</si>
  <si>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</si>
  <si>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</si>
  <si>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</si>
  <si>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</si>
  <si>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</si>
  <si>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</si>
  <si>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</si>
  <si>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</si>
  <si>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</si>
  <si>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</si>
  <si>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</si>
  <si>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</si>
  <si>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</si>
  <si>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</si>
  <si>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</si>
  <si>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</si>
  <si>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</si>
  <si>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</si>
  <si>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</si>
  <si>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</si>
  <si>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</si>
  <si>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</si>
  <si>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</si>
  <si>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</si>
  <si>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</si>
  <si>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</si>
  <si>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</si>
  <si>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</si>
  <si>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</si>
  <si>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</si>
  <si>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</si>
  <si>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</si>
  <si>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</si>
  <si>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</si>
  <si>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</si>
  <si>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</si>
  <si>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</si>
  <si>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</si>
  <si>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</si>
  <si>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</si>
  <si>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</si>
  <si>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</si>
  <si>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</si>
  <si>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</si>
  <si>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</si>
  <si>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</si>
  <si>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</si>
  <si>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</si>
  <si>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</si>
  <si>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</si>
  <si>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</si>
  <si>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</si>
  <si>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</si>
  <si>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</si>
  <si>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</si>
  <si>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</si>
  <si>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</si>
  <si>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</si>
  <si>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</si>
  <si>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</si>
  <si>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</si>
  <si>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</si>
  <si>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</si>
  <si>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</si>
  <si>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</si>
  <si>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</si>
  <si>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</si>
  <si>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</si>
  <si>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</si>
  <si>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</si>
  <si>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</si>
  <si>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</si>
  <si>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</si>
  <si>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</si>
  <si>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</si>
  <si>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</si>
  <si>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</si>
  <si>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</si>
  <si>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</si>
  <si>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</si>
  <si>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</si>
  <si>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</si>
  <si>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</si>
  <si>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</si>
  <si>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</si>
  <si>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</si>
  <si>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</si>
  <si>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</si>
  <si>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</si>
  <si>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</si>
  <si>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</si>
  <si>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</si>
  <si>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</si>
  <si>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</si>
  <si>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</si>
  <si>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</si>
  <si>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</si>
  <si>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</si>
  <si>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</si>
  <si>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</si>
  <si>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</si>
  <si>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</si>
  <si>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</si>
  <si>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</si>
  <si>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</si>
  <si>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</si>
  <si>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</si>
  <si>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</si>
  <si>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</si>
  <si>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</si>
  <si>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</si>
  <si>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</si>
  <si>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</si>
  <si>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</si>
  <si>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</si>
  <si>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</si>
  <si>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</si>
  <si>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</si>
  <si>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</si>
  <si>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</si>
  <si>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</si>
  <si>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</si>
  <si>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</si>
  <si>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</si>
  <si>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</si>
  <si>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</si>
  <si>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</si>
  <si>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</si>
  <si>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</si>
  <si>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</si>
  <si>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</si>
  <si>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</si>
  <si>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</si>
  <si>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</si>
  <si>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</si>
  <si>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</si>
  <si>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</si>
  <si>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</si>
  <si>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</si>
  <si>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</si>
  <si>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</si>
  <si>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</si>
  <si>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</si>
  <si>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</si>
  <si>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</si>
  <si>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</si>
  <si>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</si>
  <si>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</si>
  <si>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</si>
  <si>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</si>
  <si>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</si>
  <si>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</si>
  <si>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</si>
  <si>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</si>
  <si>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</si>
  <si>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</si>
  <si>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</si>
  <si>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</si>
  <si>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</si>
  <si>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</si>
  <si>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</si>
  <si>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</si>
  <si>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</si>
  <si>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</si>
  <si>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</si>
  <si>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</si>
  <si>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</si>
  <si>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</si>
  <si>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</si>
  <si>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</si>
  <si>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</si>
  <si>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</si>
  <si>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</si>
  <si>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</si>
  <si>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</si>
  <si>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</si>
  <si>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</si>
  <si>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</si>
  <si>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</si>
  <si>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</si>
  <si>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</si>
  <si>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</si>
  <si>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</si>
  <si>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</si>
  <si>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</si>
  <si>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</si>
  <si>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</si>
  <si>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</si>
  <si>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</si>
  <si>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</si>
  <si>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</si>
  <si>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</si>
  <si>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</si>
  <si>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</si>
  <si>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</si>
  <si>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</si>
  <si>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</si>
  <si>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</si>
  <si>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</si>
  <si>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</si>
  <si>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</si>
  <si>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</si>
  <si>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</si>
  <si>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</si>
  <si>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</si>
  <si>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</si>
  <si>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</si>
  <si>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</si>
  <si>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</si>
  <si>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</si>
  <si>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</si>
  <si>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</si>
  <si>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</si>
  <si>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</si>
  <si>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</si>
  <si>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</si>
  <si>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</si>
  <si>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</si>
  <si>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</si>
  <si>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</si>
  <si>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</si>
  <si>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</si>
  <si>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</si>
  <si>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</si>
  <si>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</si>
  <si>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</si>
  <si>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</si>
  <si>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</si>
  <si>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</si>
  <si>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</si>
  <si>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</si>
  <si>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</si>
  <si>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</si>
  <si>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</si>
  <si>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</si>
  <si>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</si>
  <si>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</si>
  <si>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</si>
  <si>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</si>
  <si>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</si>
  <si>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</si>
  <si>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</si>
  <si>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</si>
  <si>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</si>
  <si>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</si>
  <si>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</si>
  <si>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</si>
  <si>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</si>
  <si>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</si>
  <si>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</si>
  <si>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</si>
  <si>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</si>
  <si>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</si>
  <si>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</si>
  <si>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</si>
  <si>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</si>
  <si>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</si>
  <si>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</si>
  <si>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</si>
  <si>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</si>
  <si>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</si>
  <si>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</si>
  <si>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</si>
  <si>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</si>
  <si>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</si>
  <si>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</si>
  <si>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</si>
  <si>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</si>
  <si>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</si>
  <si>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</si>
  <si>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</si>
  <si>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</si>
  <si>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</si>
  <si>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</si>
  <si>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</si>
  <si>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</si>
  <si>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</si>
  <si>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</si>
  <si>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</si>
  <si>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</si>
  <si>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</si>
  <si>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</si>
  <si>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</si>
  <si>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</si>
  <si>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</si>
  <si>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</si>
  <si>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</si>
  <si>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</si>
  <si>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</si>
  <si>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</si>
  <si>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</si>
  <si>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</si>
  <si>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</si>
  <si>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</si>
  <si>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</si>
  <si>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</si>
  <si>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</si>
  <si>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</si>
  <si>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</si>
  <si>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</si>
  <si>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</si>
  <si>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</si>
  <si>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</si>
  <si>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</si>
  <si>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</si>
  <si>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</si>
  <si>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</si>
  <si>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</si>
  <si>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</si>
  <si>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</si>
  <si>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</si>
  <si>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</si>
  <si>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</si>
  <si>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</si>
  <si>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</si>
  <si>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</si>
  <si>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</si>
  <si>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</si>
  <si>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</si>
  <si>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</si>
  <si>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</si>
  <si>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</si>
  <si>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</si>
  <si>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</si>
  <si>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</si>
  <si>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</si>
  <si>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</si>
  <si>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</si>
  <si>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</si>
  <si>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</si>
  <si>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</si>
  <si>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</si>
  <si>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</si>
  <si>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</si>
  <si>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</si>
  <si>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</si>
  <si>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</si>
  <si>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</si>
  <si>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</si>
  <si>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</si>
  <si>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</si>
  <si>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</si>
  <si>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</si>
  <si>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</si>
  <si>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</si>
  <si>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</si>
  <si>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</si>
  <si>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</si>
  <si>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</si>
  <si>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</si>
  <si>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</si>
  <si>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</si>
  <si>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</si>
  <si>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</si>
  <si>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</si>
  <si>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</si>
  <si>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</si>
  <si>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</si>
  <si>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</si>
  <si>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</si>
  <si>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</si>
  <si>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</si>
  <si>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</si>
  <si>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</si>
  <si>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</si>
  <si>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</si>
  <si>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</si>
  <si>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</si>
  <si>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</si>
  <si>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</si>
  <si>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</si>
  <si>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</si>
  <si>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</si>
  <si>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</si>
  <si>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</si>
  <si>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</si>
  <si>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</si>
  <si>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</si>
  <si>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</si>
  <si>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</si>
  <si>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</si>
  <si>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</si>
  <si>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</si>
  <si>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</si>
  <si>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</si>
  <si>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</si>
  <si>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</si>
  <si>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</si>
  <si>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</si>
  <si>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</si>
  <si>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</si>
  <si>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</si>
  <si>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</si>
  <si>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</si>
  <si>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</si>
  <si>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</si>
  <si>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</si>
  <si>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</si>
  <si>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</si>
  <si>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</si>
  <si>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</si>
  <si>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</si>
  <si>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</si>
  <si>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</si>
  <si>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</si>
  <si>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</si>
  <si>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</si>
  <si>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</si>
  <si>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</si>
  <si>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</si>
  <si>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</si>
  <si>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</si>
  <si>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</si>
  <si>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</si>
  <si>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</si>
  <si>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</si>
  <si>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</si>
  <si>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</si>
  <si>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</si>
  <si>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</si>
  <si>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</si>
  <si>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</si>
  <si>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</si>
  <si>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</si>
  <si>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</si>
  <si>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</si>
  <si>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</si>
  <si>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</si>
  <si>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</si>
  <si>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</si>
  <si>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</si>
  <si>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</si>
  <si>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</si>
  <si>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</si>
  <si>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</si>
  <si>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</si>
  <si>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</si>
  <si>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</si>
  <si>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</si>
  <si>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</si>
  <si>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</si>
  <si>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</si>
  <si>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</si>
  <si>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</si>
  <si>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</si>
  <si>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</si>
  <si>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</si>
  <si>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</si>
  <si>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</si>
  <si>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</si>
  <si>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</si>
  <si>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</si>
  <si>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</si>
  <si>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</si>
  <si>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</si>
  <si>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</si>
  <si>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</si>
  <si>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</si>
  <si>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</si>
  <si>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</si>
  <si>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</si>
  <si>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</si>
  <si>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</si>
  <si>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</si>
  <si>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</si>
  <si>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</si>
  <si>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</si>
  <si>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</si>
  <si>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</si>
  <si>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</si>
  <si>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</si>
  <si>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</si>
  <si>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</si>
  <si>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</si>
  <si>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</si>
  <si>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</si>
  <si>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</si>
  <si>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</si>
  <si>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</si>
  <si>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</si>
  <si>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</si>
  <si>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</si>
  <si>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</si>
  <si>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</si>
  <si>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</si>
  <si>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</si>
  <si>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</si>
  <si>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</si>
  <si>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</si>
  <si>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</si>
  <si>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</si>
  <si>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</si>
  <si>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</si>
  <si>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</si>
  <si>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</si>
  <si>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</si>
  <si>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</si>
  <si>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</si>
  <si>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</si>
  <si>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</si>
  <si>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</si>
  <si>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</si>
  <si>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</si>
  <si>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</si>
  <si>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</si>
  <si>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</si>
  <si>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</si>
  <si>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</si>
  <si>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</si>
  <si>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</si>
  <si>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</si>
  <si>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</si>
  <si>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</si>
  <si>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</si>
  <si>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</si>
  <si>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</si>
  <si>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</si>
  <si>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</si>
  <si>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</si>
  <si>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</si>
  <si>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</si>
  <si>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</si>
  <si>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</si>
  <si>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</si>
  <si>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</si>
  <si>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</si>
  <si>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</si>
  <si>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</si>
  <si>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</si>
  <si>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</si>
  <si>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</si>
  <si>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</si>
  <si>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</si>
  <si>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</si>
  <si>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</si>
  <si>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</si>
  <si>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</si>
  <si>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</si>
  <si>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</si>
  <si>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</si>
  <si>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</si>
  <si>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</si>
  <si>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</si>
  <si>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</si>
  <si>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</si>
  <si>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</si>
  <si>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</si>
  <si>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</si>
  <si>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</si>
  <si>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</si>
  <si>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</si>
  <si>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</si>
  <si>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</si>
  <si>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</si>
  <si>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</si>
  <si>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</si>
  <si>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</si>
  <si>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</si>
  <si>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</si>
  <si>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</si>
  <si>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</si>
  <si>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</si>
  <si>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</si>
  <si>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</si>
  <si>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</si>
  <si>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</si>
  <si>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</si>
  <si>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</si>
  <si>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</si>
  <si>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</si>
  <si>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</si>
  <si>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</si>
  <si>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</si>
  <si>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</si>
  <si>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</si>
  <si>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</si>
  <si>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</si>
  <si>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</si>
  <si>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</si>
  <si>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</si>
  <si>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</si>
  <si>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</si>
  <si>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</si>
  <si>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</si>
  <si>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</si>
  <si>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</si>
  <si>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</si>
  <si>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</si>
  <si>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</si>
  <si>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</si>
  <si>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</si>
  <si>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</si>
  <si>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</si>
  <si>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</si>
  <si>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</si>
  <si>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</si>
  <si>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</si>
  <si>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</si>
  <si>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</si>
  <si>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</si>
  <si>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</si>
  <si>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</si>
  <si>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</si>
  <si>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</si>
  <si>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</si>
  <si>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</si>
  <si>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</si>
  <si>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</si>
  <si>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</si>
  <si>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</si>
  <si>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</si>
  <si>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</si>
  <si>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</si>
  <si>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</si>
  <si>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</si>
  <si>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</si>
  <si>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</si>
  <si>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</si>
  <si>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</si>
  <si>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</si>
  <si>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</si>
  <si>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</si>
  <si>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</si>
  <si>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</si>
  <si>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</si>
  <si>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</si>
  <si>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</si>
  <si>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</si>
  <si>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</si>
  <si>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</si>
  <si>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</si>
  <si>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</si>
  <si>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</si>
  <si>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</si>
  <si>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</si>
  <si>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</si>
  <si>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</si>
  <si>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</si>
  <si>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</si>
  <si>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</si>
  <si>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</si>
  <si>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</si>
  <si>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</si>
  <si>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</si>
  <si>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</si>
  <si>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</si>
  <si>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</si>
  <si>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</si>
  <si>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</si>
  <si>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</si>
  <si>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</si>
  <si>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</si>
  <si>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</si>
  <si>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</si>
  <si>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</si>
  <si>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</si>
  <si>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</si>
  <si>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</si>
  <si>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</si>
  <si>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</si>
  <si>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</si>
  <si>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</si>
  <si>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</si>
  <si>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</si>
  <si>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</si>
  <si>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</si>
  <si>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</si>
  <si>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</si>
  <si>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</si>
  <si>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</si>
  <si>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</si>
  <si>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</si>
  <si>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</si>
  <si>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</si>
  <si>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</si>
  <si>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</si>
  <si>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</si>
  <si>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</si>
  <si>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</si>
  <si>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</si>
  <si>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</si>
  <si>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</si>
  <si>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</si>
  <si>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</si>
  <si>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</si>
  <si>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</si>
  <si>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</si>
  <si>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</si>
  <si>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</si>
  <si>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</si>
  <si>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</si>
  <si>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</si>
  <si>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</si>
  <si>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</si>
  <si>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</si>
  <si>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</si>
  <si>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</si>
  <si>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</si>
  <si>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</si>
  <si>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</si>
  <si>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</si>
  <si>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</si>
  <si>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</si>
  <si>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</si>
  <si>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</si>
  <si>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</si>
  <si>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</si>
  <si>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</si>
  <si>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</si>
  <si>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</si>
  <si>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</si>
  <si>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</si>
  <si>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</si>
  <si>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</si>
  <si>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</si>
  <si>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</si>
  <si>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</si>
  <si>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</si>
  <si>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</si>
  <si>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</si>
  <si>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</si>
  <si>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</si>
  <si>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</si>
  <si>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</si>
  <si>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</si>
  <si>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</si>
  <si>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</si>
  <si>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</si>
  <si>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</si>
  <si>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</si>
  <si>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</si>
  <si>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</si>
  <si>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</si>
  <si>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</si>
  <si>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</si>
  <si>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</si>
  <si>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</si>
  <si>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</si>
  <si>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</si>
  <si>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</si>
  <si>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</si>
  <si>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</si>
  <si>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</si>
  <si>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</si>
  <si>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</si>
  <si>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</si>
  <si>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</si>
  <si>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</si>
  <si>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</si>
  <si>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</si>
  <si>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</si>
  <si>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</si>
  <si>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</si>
  <si>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</si>
  <si>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</si>
  <si>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</si>
  <si>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</si>
  <si>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</si>
  <si>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</si>
  <si>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</si>
  <si>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</si>
  <si>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</si>
  <si>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</si>
  <si>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</si>
  <si>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</si>
  <si>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</si>
  <si>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</si>
  <si>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</si>
  <si>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</si>
  <si>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</si>
  <si>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</si>
  <si>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</si>
  <si>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</si>
  <si>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</si>
  <si>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</si>
  <si>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</si>
  <si>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</si>
  <si>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</si>
  <si>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</si>
  <si>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</si>
  <si>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</si>
  <si>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</si>
  <si>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</si>
  <si>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</si>
  <si>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</si>
  <si>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</si>
  <si>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</si>
  <si>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</si>
  <si>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</si>
  <si>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</si>
  <si>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</si>
  <si>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</si>
  <si>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</si>
  <si>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</si>
  <si>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</si>
  <si>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</si>
  <si>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</si>
  <si>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</si>
  <si>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</si>
  <si>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</si>
  <si>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</si>
  <si>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</si>
  <si>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</si>
  <si>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</si>
  <si>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</si>
  <si>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</si>
  <si>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</si>
  <si>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</si>
  <si>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</si>
  <si>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</si>
  <si>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</si>
  <si>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</si>
  <si>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</si>
  <si>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</si>
  <si>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</si>
  <si>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</si>
  <si>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</si>
  <si>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</si>
  <si>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</si>
  <si>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</si>
  <si>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</si>
  <si>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</si>
  <si>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</si>
  <si>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</si>
  <si>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</si>
  <si>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</si>
  <si>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</si>
  <si>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</si>
  <si>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</si>
  <si>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</si>
  <si>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</si>
  <si>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</si>
  <si>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</si>
  <si>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</si>
  <si>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</si>
  <si>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</si>
  <si>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</si>
  <si>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</si>
  <si>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</si>
  <si>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</si>
  <si>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</si>
  <si>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</si>
  <si>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</si>
  <si>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</si>
  <si>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</si>
  <si>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</si>
  <si>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</si>
  <si>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</si>
  <si>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</si>
  <si>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</si>
  <si>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</si>
  <si>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</si>
  <si>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</si>
  <si>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</si>
  <si>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</si>
  <si>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</si>
  <si>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</si>
  <si>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</si>
  <si>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</si>
  <si>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</si>
  <si>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</si>
  <si>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</si>
  <si>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</si>
  <si>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</si>
  <si>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</si>
  <si>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</si>
  <si>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</si>
  <si>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</si>
  <si>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</si>
  <si>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</si>
  <si>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</si>
  <si>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</si>
  <si>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</si>
  <si>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</si>
  <si>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</si>
  <si>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</si>
  <si>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</si>
  <si>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</si>
  <si>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</si>
  <si>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</si>
  <si>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</si>
  <si>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</si>
  <si>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</si>
  <si>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</si>
  <si>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</si>
  <si>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</si>
  <si>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</si>
  <si>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</si>
  <si>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</si>
  <si>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</si>
  <si>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</si>
  <si>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</si>
  <si>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</si>
  <si>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</si>
  <si>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</si>
  <si>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</si>
  <si>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</si>
  <si>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</si>
  <si>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</si>
  <si>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</si>
  <si>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</si>
  <si>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</si>
  <si>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</si>
  <si>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</si>
  <si>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</si>
  <si>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</si>
  <si>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</si>
  <si>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</si>
  <si>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</si>
  <si>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</si>
  <si>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</si>
  <si>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</si>
  <si>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</si>
  <si>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</si>
  <si>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</si>
  <si>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</si>
  <si>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</si>
  <si>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</si>
  <si>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</si>
  <si>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</si>
  <si>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</si>
  <si>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</si>
  <si>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</si>
  <si>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</si>
  <si>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</si>
  <si>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</si>
  <si>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</si>
  <si>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</si>
  <si>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</si>
  <si>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</si>
  <si>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</si>
  <si>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</si>
  <si>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</si>
  <si>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</si>
  <si>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</si>
  <si>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</si>
  <si>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</si>
  <si>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</si>
  <si>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</si>
  <si>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</si>
  <si>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</si>
  <si>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</si>
  <si>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</si>
  <si>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</si>
  <si>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</si>
  <si>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</si>
  <si>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</si>
  <si>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</si>
  <si>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</si>
  <si>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</si>
  <si>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</si>
  <si>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</si>
  <si>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</si>
  <si>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</si>
  <si>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</si>
  <si>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</si>
  <si>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</si>
  <si>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</si>
  <si>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</si>
  <si>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</si>
  <si>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</si>
  <si>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</si>
  <si>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</si>
  <si>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</si>
  <si>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</si>
  <si>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</si>
  <si>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</si>
  <si>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</si>
  <si>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</si>
  <si>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</si>
  <si>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</si>
  <si>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</si>
  <si>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</si>
  <si>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</si>
  <si>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</si>
  <si>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</si>
  <si>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</si>
  <si>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</si>
  <si>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</si>
  <si>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</si>
  <si>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</si>
  <si>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</si>
  <si>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</si>
  <si>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</si>
  <si>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</si>
  <si>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</si>
  <si>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</si>
  <si>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</si>
  <si>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</si>
  <si>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</si>
  <si>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</si>
  <si>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</si>
  <si>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</si>
  <si>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</si>
  <si>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</si>
  <si>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</si>
  <si>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</si>
  <si>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</si>
  <si>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</si>
  <si>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</si>
  <si>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</si>
  <si>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</si>
  <si>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</si>
  <si>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</si>
  <si>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</si>
  <si>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</si>
  <si>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</si>
  <si>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</si>
  <si>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</si>
  <si>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</si>
  <si>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</si>
  <si>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</si>
  <si>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</si>
  <si>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</si>
  <si>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</si>
  <si>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</si>
  <si>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</si>
  <si>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</si>
  <si>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</si>
  <si>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</si>
  <si>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</si>
  <si>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</si>
  <si>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</si>
  <si>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</si>
  <si>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</si>
  <si>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</si>
  <si>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</si>
  <si>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</si>
  <si>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</si>
  <si>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</si>
  <si>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</si>
  <si>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</si>
  <si>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</si>
  <si>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</si>
  <si>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</si>
  <si>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</si>
  <si>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</si>
  <si>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</si>
  <si>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</si>
  <si>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</si>
  <si>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</si>
  <si>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</si>
  <si>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</si>
  <si>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</si>
  <si>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</si>
  <si>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</si>
  <si>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</si>
  <si>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</si>
  <si>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</si>
  <si>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</si>
  <si>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</si>
  <si>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</si>
  <si>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</si>
  <si>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</si>
  <si>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</si>
  <si>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</si>
  <si>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</si>
  <si>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</si>
  <si>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</si>
  <si>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</si>
  <si>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</si>
  <si>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</si>
  <si>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</si>
  <si>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</si>
  <si>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</si>
  <si>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</si>
  <si>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</si>
  <si>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</si>
  <si>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</si>
  <si>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</si>
  <si>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</si>
  <si>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</si>
  <si>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</si>
  <si>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</si>
  <si>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</si>
  <si>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</si>
  <si>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</si>
  <si>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</si>
  <si>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</si>
  <si>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</si>
  <si>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</si>
  <si>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</si>
  <si>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</si>
  <si>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</si>
  <si>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</si>
  <si>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</si>
  <si>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</si>
  <si>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</si>
  <si>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</si>
  <si>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</si>
  <si>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</si>
  <si>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</si>
  <si>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</si>
  <si>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</si>
  <si>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</si>
  <si>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</si>
  <si>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</si>
  <si>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</si>
  <si>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</si>
  <si>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</si>
  <si>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</si>
  <si>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</si>
  <si>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</si>
  <si>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</si>
  <si>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</si>
  <si>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</si>
  <si>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</si>
  <si>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</si>
  <si>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</si>
  <si>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</si>
  <si>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</si>
  <si>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</si>
  <si>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</si>
  <si>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</si>
  <si>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</si>
  <si>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</si>
  <si>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</si>
  <si>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</si>
  <si>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</si>
  <si>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</si>
  <si>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</si>
  <si>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</si>
  <si>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</si>
  <si>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</si>
  <si>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</si>
  <si>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</si>
  <si>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</si>
  <si>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</si>
  <si>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</si>
  <si>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</si>
  <si>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</si>
  <si>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</si>
  <si>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</si>
  <si>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</si>
  <si>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</si>
  <si>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</si>
  <si>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</si>
  <si>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</si>
  <si>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</si>
  <si>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</si>
  <si>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</si>
  <si>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</si>
  <si>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</si>
  <si>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</si>
  <si>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</si>
  <si>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</si>
  <si>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</si>
  <si>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</si>
  <si>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</si>
  <si>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</si>
  <si>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</si>
  <si>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</si>
  <si>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</si>
  <si>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</si>
  <si>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</si>
  <si>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</si>
  <si>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</si>
  <si>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</si>
  <si>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</si>
  <si>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</si>
  <si>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</si>
  <si>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</si>
  <si>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</si>
  <si>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</si>
  <si>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</si>
  <si>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</si>
  <si>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</si>
  <si>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</si>
  <si>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</si>
  <si>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</si>
  <si>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</si>
  <si>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</si>
  <si>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</si>
  <si>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</si>
  <si>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</si>
  <si>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</si>
  <si>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</si>
  <si>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</si>
  <si>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</si>
  <si>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</si>
  <si>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</si>
  <si>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</si>
  <si>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</si>
  <si>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</si>
  <si>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</si>
  <si>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</si>
  <si>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</si>
  <si>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</si>
  <si>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</si>
  <si>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</si>
  <si>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</si>
  <si>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</si>
  <si>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</si>
  <si>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</si>
  <si>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</si>
  <si>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</si>
  <si>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</si>
  <si>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</si>
  <si>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</si>
  <si>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</si>
  <si>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</si>
  <si>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</si>
  <si>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</si>
  <si>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</si>
  <si>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</si>
  <si>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</si>
  <si>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</si>
  <si>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</si>
  <si>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</si>
  <si>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</si>
  <si>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</si>
  <si>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</si>
  <si>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</si>
  <si>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</si>
  <si>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</si>
  <si>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</si>
  <si>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</si>
  <si>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</si>
  <si>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</si>
  <si>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</si>
  <si>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</si>
  <si>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</si>
  <si>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</si>
  <si>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</si>
  <si>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</si>
  <si>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</si>
  <si>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</si>
  <si>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</si>
  <si>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</si>
  <si>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</si>
  <si>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</si>
  <si>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</si>
  <si>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</si>
  <si>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</si>
  <si>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</si>
  <si>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</si>
  <si>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</si>
  <si>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</si>
  <si>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</si>
  <si>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</si>
  <si>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</si>
  <si>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</si>
  <si>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</si>
  <si>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</si>
  <si>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</si>
  <si>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</si>
  <si>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</si>
  <si>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</si>
  <si>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</si>
  <si>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</si>
  <si>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</si>
  <si>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</si>
  <si>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</si>
  <si>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</si>
  <si>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</si>
  <si>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</si>
  <si>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</si>
  <si>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</si>
  <si>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</si>
  <si>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</si>
  <si>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</si>
  <si>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</si>
  <si>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</si>
  <si>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</si>
  <si>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</si>
  <si>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</si>
  <si>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</si>
  <si>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</si>
  <si>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</si>
  <si>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</si>
  <si>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</si>
  <si>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</si>
  <si>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</si>
  <si>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</si>
  <si>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</si>
  <si>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</si>
  <si>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</si>
  <si>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</si>
  <si>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</si>
  <si>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</si>
  <si>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</si>
  <si>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</si>
  <si>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</si>
  <si>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</si>
  <si>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</si>
  <si>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</si>
  <si>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</si>
  <si>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</si>
  <si>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</si>
  <si>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</si>
  <si>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</si>
  <si>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</si>
  <si>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</si>
  <si>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</si>
  <si>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</si>
  <si>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</si>
  <si>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</si>
  <si>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</si>
  <si>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</si>
  <si>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</si>
  <si>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</si>
  <si>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</si>
  <si>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</si>
  <si>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</si>
  <si>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</si>
  <si>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</si>
  <si>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</si>
  <si>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</si>
  <si>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</si>
  <si>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</si>
  <si>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</si>
  <si>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</si>
  <si>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</si>
  <si>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</si>
  <si>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</si>
  <si>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</si>
  <si>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</si>
  <si>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</si>
  <si>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</si>
  <si>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</si>
  <si>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</si>
  <si>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</si>
  <si>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</si>
  <si>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</si>
  <si>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</si>
  <si>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</si>
  <si>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</si>
  <si>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</si>
  <si>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</si>
  <si>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</si>
  <si>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</si>
  <si>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</si>
  <si>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</si>
  <si>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</si>
  <si>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</si>
  <si>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</si>
  <si>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</si>
  <si>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</si>
  <si>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</si>
  <si>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</si>
  <si>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</si>
  <si>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</si>
  <si>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</si>
  <si>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</si>
  <si>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</si>
  <si>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</si>
  <si>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</si>
  <si>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</si>
  <si>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</si>
  <si>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</si>
  <si>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</si>
  <si>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</si>
  <si>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</si>
  <si>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</si>
  <si>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</si>
  <si>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</si>
  <si>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</si>
  <si>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</si>
  <si>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</si>
  <si>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</si>
  <si>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</si>
  <si>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</si>
  <si>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</si>
  <si>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</si>
  <si>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</si>
  <si>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</si>
  <si>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</si>
  <si>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</si>
  <si>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</si>
  <si>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</si>
  <si>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</si>
  <si>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</si>
  <si>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</si>
  <si>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</si>
  <si>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</si>
  <si>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</si>
  <si>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</si>
  <si>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</si>
  <si>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</si>
  <si>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</si>
  <si>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</si>
  <si>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</si>
  <si>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</si>
  <si>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</si>
  <si>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</si>
  <si>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</si>
  <si>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</si>
  <si>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</si>
  <si>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</si>
  <si>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</si>
  <si>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</si>
  <si>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</si>
  <si>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</si>
  <si>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</si>
  <si>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</si>
  <si>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</si>
  <si>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</si>
  <si>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</si>
  <si>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</si>
  <si>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</si>
  <si>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</si>
  <si>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</si>
  <si>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</si>
  <si>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</si>
  <si>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</si>
  <si>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</si>
  <si>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</si>
  <si>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</si>
  <si>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</si>
  <si>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</si>
  <si>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</si>
  <si>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</si>
  <si>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</si>
  <si>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</si>
  <si>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</si>
  <si>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</si>
  <si>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</si>
  <si>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</si>
  <si>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</si>
  <si>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</si>
  <si>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</si>
  <si>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</si>
  <si>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</si>
  <si>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</si>
  <si>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</si>
  <si>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</si>
  <si>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</si>
  <si>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</si>
  <si>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</si>
  <si>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</si>
  <si>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</si>
  <si>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</si>
  <si>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</si>
  <si>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</si>
  <si>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</si>
  <si>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</si>
  <si>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</si>
  <si>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</si>
  <si>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</si>
  <si>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</si>
  <si>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</si>
  <si>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</si>
  <si>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</si>
  <si>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</si>
  <si>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</si>
  <si>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</si>
  <si>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</si>
  <si>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</si>
  <si>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</si>
  <si>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</si>
  <si>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</si>
  <si>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</si>
  <si>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</si>
  <si>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</si>
  <si>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</si>
  <si>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</si>
  <si>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</si>
  <si>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</si>
  <si>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</si>
  <si>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</si>
  <si>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</si>
  <si>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</si>
  <si>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</si>
  <si>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</si>
  <si>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</si>
  <si>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</si>
  <si>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</si>
  <si>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</si>
  <si>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</si>
  <si>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</si>
  <si>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</si>
  <si>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</si>
  <si>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</si>
  <si>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</si>
  <si>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</si>
  <si>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</si>
  <si>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</si>
  <si>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</si>
  <si>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</si>
  <si>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</si>
  <si>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</si>
  <si>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</si>
  <si>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</si>
  <si>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</si>
  <si>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</si>
  <si>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</si>
  <si>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</si>
  <si>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</si>
  <si>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</si>
  <si>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</si>
  <si>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</si>
  <si>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</si>
  <si>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</si>
  <si>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</si>
  <si>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</si>
  <si>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</si>
  <si>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</si>
  <si>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</si>
  <si>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</si>
  <si>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</si>
  <si>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</si>
  <si>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</si>
  <si>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</si>
  <si>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</si>
  <si>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</si>
  <si>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</si>
  <si>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</si>
  <si>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</si>
  <si>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</si>
  <si>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</si>
  <si>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</si>
  <si>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</si>
  <si>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</si>
  <si>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</si>
  <si>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</si>
  <si>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</si>
  <si>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</si>
  <si>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</si>
  <si>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</si>
  <si>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</si>
  <si>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</si>
  <si>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</si>
  <si>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</si>
  <si>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</si>
  <si>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</si>
  <si>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</si>
  <si>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</si>
  <si>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</si>
  <si>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</si>
  <si>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</si>
  <si>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</si>
  <si>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</si>
  <si>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</si>
  <si>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</si>
  <si>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</si>
  <si>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</si>
  <si>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</si>
  <si>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</si>
  <si>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</si>
  <si>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</si>
  <si>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</si>
  <si>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</si>
  <si>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</si>
  <si>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</si>
  <si>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</si>
  <si>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</si>
  <si>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</si>
  <si>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</si>
  <si>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</si>
  <si>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</si>
  <si>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</si>
  <si>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</si>
  <si>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</si>
  <si>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</si>
  <si>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</si>
  <si>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</si>
  <si>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</si>
  <si>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</si>
  <si>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</si>
  <si>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</si>
  <si>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</si>
  <si>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</si>
  <si>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</si>
  <si>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</si>
  <si>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</si>
  <si>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</si>
  <si>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</si>
  <si>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</si>
  <si>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</si>
  <si>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</si>
  <si>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</si>
  <si>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</si>
  <si>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</si>
  <si>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</si>
  <si>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</si>
  <si>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</si>
  <si>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</si>
  <si>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</si>
  <si>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</si>
  <si>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</si>
  <si>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</si>
  <si>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</si>
  <si>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</si>
  <si>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</si>
  <si>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</si>
  <si>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</si>
  <si>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</si>
  <si>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</si>
  <si>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</si>
  <si>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</si>
  <si>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</si>
  <si>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</si>
  <si>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</si>
  <si>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</si>
  <si>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</si>
  <si>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</si>
  <si>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</si>
  <si>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</si>
  <si>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</si>
  <si>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</si>
  <si>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</si>
  <si>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</si>
  <si>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</si>
  <si>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</si>
  <si>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</si>
  <si>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</si>
  <si>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</si>
  <si>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</si>
  <si>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</si>
  <si>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</si>
  <si>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</si>
  <si>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</si>
  <si>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</si>
  <si>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</si>
  <si>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</si>
  <si>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</si>
  <si>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</si>
  <si>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</si>
  <si>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</si>
  <si>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</si>
  <si>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</si>
  <si>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</si>
  <si>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</si>
  <si>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</si>
  <si>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</si>
  <si>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</si>
  <si>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</si>
  <si>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</si>
  <si>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</si>
  <si>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</si>
  <si>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</si>
  <si>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</si>
  <si>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</si>
  <si>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</si>
  <si>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</si>
  <si>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</si>
  <si>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</si>
  <si>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</si>
  <si>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</si>
  <si>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</si>
  <si>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</si>
  <si>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</si>
  <si>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</si>
  <si>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</si>
  <si>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</si>
  <si>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</si>
  <si>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</si>
  <si>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</si>
  <si>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</si>
  <si>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</si>
  <si>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</si>
  <si>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</si>
  <si>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</si>
  <si>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</si>
  <si>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</si>
  <si>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</si>
  <si>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</si>
  <si>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</si>
  <si>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</si>
  <si>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</si>
  <si>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</si>
  <si>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</si>
  <si>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</si>
  <si>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</si>
  <si>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</si>
  <si>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</si>
  <si>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</si>
  <si>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</si>
  <si>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</si>
  <si>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</si>
  <si>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</si>
  <si>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</si>
  <si>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</si>
  <si>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</si>
  <si>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</si>
  <si>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</si>
  <si>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</si>
  <si>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</si>
  <si>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</si>
  <si>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</si>
  <si>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</si>
  <si>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</si>
  <si>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</si>
  <si>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</si>
  <si>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</si>
  <si>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</si>
  <si>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</si>
  <si>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</si>
  <si>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</si>
  <si>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</si>
  <si>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</si>
  <si>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</si>
  <si>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</si>
  <si>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</si>
  <si>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</si>
  <si>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</si>
  <si>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</si>
  <si>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</si>
  <si>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</si>
  <si>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</si>
  <si>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</si>
  <si>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</si>
  <si>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</si>
  <si>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</si>
  <si>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</si>
  <si>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</si>
  <si>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</si>
  <si>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</si>
  <si>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</si>
  <si>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</si>
  <si>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</si>
  <si>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</si>
  <si>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</si>
  <si>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</si>
  <si>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</si>
  <si>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</si>
  <si>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</si>
  <si>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</si>
  <si>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</si>
  <si>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</si>
  <si>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</si>
  <si>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</si>
  <si>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</si>
  <si>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</si>
  <si>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</si>
  <si>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</si>
  <si>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</si>
  <si>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</si>
  <si>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</si>
  <si>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</si>
  <si>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</si>
  <si>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</si>
  <si>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</si>
  <si>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</si>
  <si>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</si>
  <si>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</si>
  <si>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</si>
  <si>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</si>
  <si>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</si>
  <si>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</si>
  <si>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</si>
  <si>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</si>
  <si>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</si>
  <si>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</si>
  <si>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</si>
  <si>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</si>
  <si>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</si>
  <si>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</si>
  <si>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</si>
  <si>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</si>
  <si>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</si>
  <si>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</si>
  <si>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</si>
  <si>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</si>
  <si>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</si>
  <si>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</si>
  <si>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</si>
  <si>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</si>
  <si>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</si>
  <si>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</si>
  <si>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</si>
  <si>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</si>
  <si>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</si>
  <si>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</si>
  <si>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</si>
  <si>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</si>
  <si>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</si>
  <si>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</si>
  <si>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</si>
  <si>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</si>
  <si>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</si>
  <si>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</si>
  <si>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</si>
  <si>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</si>
  <si>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</si>
  <si>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</si>
  <si>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</si>
  <si>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</si>
  <si>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</si>
  <si>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</si>
  <si>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</si>
  <si>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</si>
  <si>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</si>
  <si>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</si>
  <si>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</si>
  <si>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</si>
  <si>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</si>
  <si>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</si>
  <si>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</si>
  <si>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</si>
  <si>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</si>
  <si>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</si>
  <si>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</si>
  <si>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</si>
  <si>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</si>
  <si>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</si>
  <si>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</si>
  <si>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</si>
  <si>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</si>
  <si>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</si>
  <si>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</si>
  <si>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</si>
  <si>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</si>
  <si>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</si>
  <si>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</si>
  <si>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</si>
  <si>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</si>
  <si>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</si>
  <si>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</si>
  <si>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</si>
  <si>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</si>
  <si>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</si>
  <si>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</si>
  <si>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</si>
  <si>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</si>
  <si>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</si>
  <si>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</si>
  <si>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</si>
  <si>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</si>
  <si>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</si>
  <si>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</si>
  <si>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</si>
  <si>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</si>
  <si>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</si>
  <si>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</si>
  <si>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</si>
  <si>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</si>
  <si>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</si>
  <si>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</si>
  <si>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</si>
  <si>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</si>
  <si>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</si>
  <si>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</si>
  <si>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</si>
  <si>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</si>
  <si>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</si>
  <si>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</si>
  <si>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</si>
  <si>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</si>
  <si>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</si>
  <si>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</si>
  <si>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</si>
  <si>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</si>
  <si>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</si>
  <si>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</si>
  <si>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</si>
  <si>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</si>
  <si>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</si>
  <si>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</si>
  <si>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</si>
  <si>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</si>
  <si>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</si>
  <si>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</si>
  <si>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</si>
  <si>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</si>
  <si>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</si>
  <si>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</si>
  <si>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</si>
  <si>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</si>
  <si>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</si>
  <si>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</si>
  <si>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</si>
  <si>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</si>
  <si>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</si>
  <si>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</si>
  <si>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</si>
  <si>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</si>
  <si>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</si>
  <si>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</si>
  <si>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</si>
  <si>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</si>
  <si>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</si>
  <si>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</si>
  <si>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</si>
  <si>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</si>
  <si>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</si>
  <si>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</si>
  <si>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</si>
  <si>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</si>
  <si>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</si>
  <si>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</si>
  <si>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</si>
  <si>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</si>
  <si>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</si>
  <si>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</si>
  <si>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</si>
  <si>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</si>
  <si>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</si>
  <si>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</si>
  <si>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</si>
  <si>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</si>
  <si>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</si>
  <si>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</si>
  <si>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</si>
  <si>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</si>
  <si>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</si>
  <si>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</si>
  <si>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</si>
  <si>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</si>
  <si>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</si>
  <si>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</si>
  <si>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</si>
  <si>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</si>
  <si>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</si>
  <si>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</si>
  <si>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</si>
  <si>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</si>
  <si>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</si>
  <si>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</si>
  <si>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</si>
  <si>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</si>
  <si>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</si>
  <si>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</si>
  <si>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</si>
  <si>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</si>
  <si>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</si>
  <si>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</si>
  <si>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</si>
  <si>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</si>
  <si>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</si>
  <si>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</si>
  <si>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</si>
  <si>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</si>
  <si>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</si>
  <si>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</si>
  <si>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</si>
  <si>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</si>
  <si>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</si>
  <si>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</si>
  <si>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</si>
  <si>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</si>
  <si>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</si>
  <si>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</si>
  <si>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</si>
  <si>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</si>
  <si>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</si>
  <si>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</si>
  <si>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</si>
  <si>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</si>
  <si>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</si>
  <si>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</si>
  <si>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</si>
  <si>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</si>
  <si>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</si>
  <si>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</si>
  <si>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</si>
  <si>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</si>
  <si>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</si>
  <si>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</si>
  <si>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</si>
  <si>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</si>
  <si>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</si>
  <si>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</si>
  <si>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</si>
  <si>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</si>
  <si>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</si>
  <si>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</si>
  <si>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</si>
  <si>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</si>
  <si>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</si>
  <si>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</si>
  <si>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</si>
  <si>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</si>
  <si>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</si>
  <si>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</si>
  <si>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</si>
  <si>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</si>
  <si>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</si>
  <si>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</si>
  <si>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</si>
  <si>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</si>
  <si>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</si>
  <si>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</si>
  <si>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</si>
  <si>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</si>
  <si>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</si>
  <si>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</si>
  <si>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</si>
  <si>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</si>
  <si>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</si>
  <si>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</si>
  <si>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</si>
  <si>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</si>
  <si>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</si>
  <si>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</si>
  <si>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</si>
  <si>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</si>
  <si>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</si>
  <si>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</si>
  <si>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</si>
  <si>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</si>
  <si>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</si>
  <si>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</si>
  <si>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</si>
  <si>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</si>
  <si>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</si>
  <si>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</si>
  <si>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</si>
  <si>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</si>
  <si>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</si>
  <si>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</si>
  <si>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</si>
  <si>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</si>
  <si>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</si>
  <si>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</si>
  <si>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</si>
  <si>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</si>
  <si>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</si>
  <si>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</si>
  <si>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</si>
  <si>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</si>
  <si>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</si>
  <si>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</si>
  <si>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</si>
  <si>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</si>
  <si>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</si>
  <si>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</si>
  <si>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</si>
  <si>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</si>
  <si>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</si>
  <si>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</si>
  <si>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</si>
  <si>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</si>
  <si>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</si>
  <si>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</si>
  <si>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</si>
  <si>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</si>
  <si>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</si>
  <si>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</si>
  <si>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</si>
  <si>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</si>
  <si>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</si>
  <si>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</si>
  <si>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</si>
  <si>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</si>
  <si>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</si>
  <si>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</si>
  <si>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</si>
  <si>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</si>
  <si>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</si>
  <si>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</si>
  <si>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</si>
  <si>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</si>
  <si>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</si>
  <si>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</si>
  <si>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</si>
  <si>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</si>
  <si>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</si>
  <si>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</si>
  <si>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</si>
  <si>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</si>
  <si>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</si>
  <si>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</si>
  <si>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</si>
  <si>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</si>
  <si>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</si>
  <si>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</si>
  <si>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</si>
  <si>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</si>
  <si>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</si>
  <si>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</si>
  <si>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</si>
  <si>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</si>
  <si>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</si>
  <si>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</si>
  <si>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</si>
  <si>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</si>
  <si>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</si>
  <si>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</si>
  <si>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</si>
  <si>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</si>
  <si>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</si>
  <si>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</si>
  <si>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</si>
  <si>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</si>
  <si>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</si>
  <si>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</si>
  <si>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</si>
  <si>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</si>
  <si>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</si>
  <si>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</si>
  <si>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</si>
  <si>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</si>
  <si>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</si>
  <si>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</si>
  <si>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</si>
  <si>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</si>
  <si>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</si>
  <si>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</si>
  <si>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</si>
  <si>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</si>
  <si>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</si>
  <si>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</si>
  <si>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</si>
  <si>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</si>
  <si>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</si>
  <si>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</si>
  <si>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</si>
  <si>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</si>
  <si>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</si>
  <si>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</si>
  <si>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</si>
  <si>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</si>
  <si>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</si>
  <si>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</si>
  <si>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</si>
  <si>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</si>
  <si>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</si>
  <si>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</si>
  <si>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</si>
  <si>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</si>
  <si>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</si>
  <si>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</si>
  <si>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</si>
  <si>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</si>
  <si>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</si>
  <si>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</si>
  <si>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</si>
  <si>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</si>
  <si>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</si>
  <si>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</si>
  <si>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</si>
  <si>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</si>
  <si>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</si>
  <si>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</si>
  <si>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</si>
  <si>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</si>
  <si>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</si>
  <si>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</si>
  <si>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</si>
  <si>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</si>
  <si>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</si>
  <si>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</si>
  <si>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</si>
  <si>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</si>
  <si>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</si>
  <si>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</si>
  <si>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</si>
  <si>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</si>
  <si>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</si>
  <si>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</si>
  <si>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</si>
  <si>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</si>
  <si>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</si>
  <si>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</si>
  <si>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</si>
  <si>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</si>
  <si>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</si>
  <si>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</si>
  <si>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</si>
  <si>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</si>
  <si>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</si>
  <si>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</si>
  <si>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</si>
  <si>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</si>
  <si>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</si>
  <si>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</si>
  <si>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</si>
  <si>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</si>
  <si>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</si>
  <si>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</si>
  <si>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</si>
  <si>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</si>
  <si>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</si>
  <si>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</si>
  <si>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</si>
  <si>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</si>
  <si>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</si>
  <si>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</si>
  <si>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</si>
  <si>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</si>
  <si>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</si>
  <si>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</si>
  <si>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</si>
  <si>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</si>
  <si>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</si>
  <si>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</si>
  <si>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</si>
  <si>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</si>
  <si>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</si>
  <si>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</si>
  <si>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</si>
  <si>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</si>
  <si>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</si>
  <si>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</si>
  <si>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</si>
  <si>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</si>
  <si>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</si>
  <si>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</si>
  <si>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</si>
  <si>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</si>
  <si>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</si>
  <si>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</si>
  <si>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</si>
  <si>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</si>
  <si>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</si>
  <si>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</si>
  <si>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</si>
  <si>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</si>
  <si>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</si>
  <si>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</si>
  <si>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</si>
  <si>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</si>
  <si>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</si>
  <si>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</si>
  <si>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</si>
  <si>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</si>
  <si>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</si>
  <si>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</si>
  <si>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</si>
  <si>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</si>
  <si>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</si>
  <si>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</si>
  <si>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</si>
  <si>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</si>
  <si>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</si>
  <si>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</si>
  <si>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</si>
  <si>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</si>
  <si>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</si>
  <si>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</si>
  <si>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</si>
  <si>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</si>
  <si>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</si>
  <si>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</si>
  <si>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</si>
  <si>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</si>
  <si>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</si>
  <si>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</si>
  <si>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</si>
  <si>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</si>
  <si>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</si>
  <si>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</si>
  <si>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</si>
  <si>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</si>
  <si>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</si>
  <si>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</si>
  <si>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</si>
  <si>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</si>
  <si>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</si>
  <si>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</si>
  <si>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</si>
  <si>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</si>
  <si>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</si>
  <si>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</si>
  <si>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</si>
  <si>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</si>
  <si>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</si>
  <si>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</si>
  <si>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</si>
  <si>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</si>
  <si>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</si>
  <si>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</si>
  <si>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</si>
  <si>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</si>
  <si>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</si>
  <si>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</si>
  <si>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</si>
  <si>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</si>
  <si>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</si>
  <si>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</si>
  <si>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</si>
  <si>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</si>
  <si>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</si>
  <si>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</si>
  <si>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</si>
  <si>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</si>
  <si>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</si>
  <si>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</si>
  <si>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</si>
  <si>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</si>
  <si>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</si>
  <si>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</si>
  <si>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</si>
  <si>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</si>
  <si>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</si>
  <si>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</si>
  <si>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</si>
  <si>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</si>
  <si>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</si>
  <si>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</si>
  <si>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</si>
  <si>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</si>
  <si>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</si>
  <si>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</si>
  <si>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</si>
  <si>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</si>
  <si>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</si>
  <si>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</si>
  <si>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</si>
  <si>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</si>
  <si>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</si>
  <si>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</si>
  <si>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</si>
  <si>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</si>
  <si>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</si>
  <si>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</si>
  <si>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</si>
  <si>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</si>
  <si>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</si>
  <si>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</si>
  <si>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</si>
  <si>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</si>
  <si>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</si>
  <si>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</si>
  <si>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</si>
  <si>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</si>
  <si>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</si>
  <si>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</si>
  <si>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</si>
  <si>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</si>
  <si>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</si>
  <si>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</si>
  <si>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</si>
  <si>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</si>
  <si>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</si>
  <si>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</si>
  <si>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</si>
  <si>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</si>
  <si>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</si>
  <si>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</si>
  <si>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</si>
  <si>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</si>
  <si>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</si>
  <si>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</si>
  <si>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</si>
  <si>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</si>
  <si>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</si>
  <si>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</si>
  <si>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</si>
  <si>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</si>
  <si>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</si>
  <si>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</si>
  <si>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</si>
  <si>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</si>
  <si>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</si>
  <si>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</si>
  <si>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</si>
  <si>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</si>
  <si>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</si>
  <si>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</si>
  <si>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</si>
  <si>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</si>
  <si>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</si>
  <si>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</si>
  <si>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</si>
  <si>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</si>
  <si>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</si>
  <si>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</si>
  <si>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</si>
  <si>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</si>
  <si>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</si>
  <si>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</si>
  <si>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</si>
  <si>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</si>
  <si>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</si>
  <si>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</si>
  <si>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</si>
  <si>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</si>
  <si>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</si>
  <si>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</si>
  <si>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</si>
  <si>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</si>
  <si>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</si>
  <si>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</si>
  <si>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</si>
  <si>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</si>
  <si>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</si>
  <si>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</si>
  <si>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</si>
  <si>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</si>
  <si>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</si>
  <si>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</si>
  <si>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</si>
  <si>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</si>
  <si>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</si>
  <si>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</si>
  <si>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</si>
  <si>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</si>
  <si>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</si>
  <si>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</si>
  <si>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</si>
  <si>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</si>
  <si>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</si>
  <si>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</si>
  <si>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</si>
  <si>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</si>
  <si>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</si>
  <si>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</si>
  <si>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</si>
  <si>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</si>
  <si>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</si>
  <si>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</si>
  <si>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</si>
  <si>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</si>
  <si>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</si>
  <si>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</si>
  <si>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</si>
  <si>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</si>
  <si>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</si>
  <si>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</si>
  <si>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</si>
  <si>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</si>
  <si>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</si>
  <si>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</si>
  <si>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</si>
  <si>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</si>
  <si>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</si>
  <si>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</si>
  <si>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</si>
  <si>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</si>
  <si>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</si>
  <si>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</si>
  <si>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</si>
  <si>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</si>
  <si>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</si>
  <si>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</si>
  <si>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</si>
  <si>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</si>
  <si>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</si>
  <si>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</si>
  <si>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</si>
  <si>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</si>
  <si>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</si>
  <si>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</si>
  <si>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</si>
  <si>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</si>
  <si>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</si>
  <si>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</si>
  <si>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</si>
  <si>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</si>
  <si>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</si>
  <si>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</si>
  <si>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</si>
  <si>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</si>
  <si>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</si>
  <si>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</si>
  <si>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</si>
  <si>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</si>
  <si>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</si>
  <si>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</si>
  <si>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</si>
  <si>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</si>
  <si>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</si>
  <si>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</si>
  <si>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</si>
  <si>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</si>
  <si>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</si>
  <si>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</si>
  <si>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</si>
  <si>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</si>
  <si>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</si>
  <si>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</si>
  <si>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</si>
  <si>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</si>
  <si>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</si>
  <si>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</si>
  <si>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</si>
  <si>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</si>
  <si>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</si>
  <si>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</si>
  <si>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</si>
  <si>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</si>
  <si>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</si>
  <si>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</si>
  <si>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</si>
  <si>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</si>
  <si>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</si>
  <si>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</si>
  <si>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</si>
  <si>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</si>
  <si>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</si>
  <si>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</si>
  <si>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</si>
  <si>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</si>
  <si>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</si>
  <si>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</si>
  <si>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</si>
  <si>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</si>
  <si>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</si>
  <si>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</si>
  <si>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</si>
  <si>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</si>
  <si>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</si>
  <si>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</si>
  <si>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</si>
  <si>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</si>
  <si>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</si>
  <si>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</si>
  <si>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</si>
  <si>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</si>
  <si>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</si>
  <si>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</si>
  <si>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</si>
  <si>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</si>
  <si>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</si>
  <si>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</si>
  <si>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</si>
  <si>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</si>
  <si>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</si>
  <si>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</si>
  <si>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</si>
  <si>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</si>
  <si>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</si>
  <si>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</si>
  <si>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</si>
  <si>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</si>
  <si>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</si>
  <si>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</si>
  <si>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</si>
  <si>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</si>
  <si>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</si>
  <si>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</si>
  <si>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</si>
  <si>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</si>
  <si>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</si>
  <si>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</si>
  <si>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</si>
  <si>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</si>
  <si>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</si>
  <si>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</si>
  <si>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</si>
  <si>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</si>
  <si>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</si>
  <si>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</si>
  <si>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</si>
  <si>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</si>
  <si>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</si>
  <si>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</si>
  <si>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</si>
  <si>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</si>
  <si>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</si>
  <si>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</si>
  <si>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</si>
  <si>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</si>
  <si>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</si>
  <si>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</si>
  <si>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</si>
  <si>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</si>
  <si>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</si>
  <si>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</si>
  <si>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</si>
  <si>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</si>
  <si>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</si>
  <si>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</si>
  <si>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</si>
  <si>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</si>
  <si>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</si>
  <si>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</si>
  <si>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</si>
  <si>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</si>
  <si>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</si>
  <si>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</si>
  <si>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</si>
  <si>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</si>
  <si>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</si>
  <si>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</si>
  <si>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</si>
  <si>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</si>
  <si>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</si>
  <si>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</si>
  <si>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</si>
  <si>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</si>
  <si>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</si>
  <si>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</si>
  <si>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</si>
  <si>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</si>
  <si>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</si>
  <si>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</si>
  <si>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</si>
  <si>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</si>
  <si>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</si>
  <si>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</si>
  <si>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</si>
  <si>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</si>
  <si>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</si>
  <si>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</si>
  <si>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</si>
  <si>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</si>
  <si>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</si>
  <si>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</si>
  <si>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</si>
  <si>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</si>
  <si>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</si>
  <si>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</si>
  <si>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</si>
  <si>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</si>
  <si>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</si>
  <si>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</si>
  <si>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</si>
  <si>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</si>
  <si>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</si>
  <si>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</si>
  <si>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</si>
  <si>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</si>
  <si>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</si>
  <si>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</si>
  <si>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</si>
  <si>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</si>
  <si>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</si>
  <si>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</si>
  <si>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</si>
  <si>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</si>
  <si>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</si>
  <si>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</si>
  <si>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</si>
  <si>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</si>
  <si>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</si>
  <si>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</si>
  <si>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</si>
  <si>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</si>
  <si>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</si>
  <si>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</si>
  <si>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</si>
  <si>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</si>
  <si>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</si>
  <si>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</si>
  <si>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</si>
  <si>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</si>
  <si>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</si>
  <si>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</si>
  <si>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</si>
  <si>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</si>
  <si>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</si>
  <si>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</si>
  <si>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</si>
  <si>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</si>
  <si>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</si>
  <si>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</si>
  <si>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</si>
  <si>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</si>
  <si>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</si>
  <si>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</si>
  <si>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</si>
  <si>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</si>
  <si>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</si>
  <si>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</si>
  <si>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</si>
  <si>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</si>
  <si>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</si>
  <si>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</si>
  <si>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</si>
  <si>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</si>
  <si>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</si>
  <si>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</si>
  <si>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</si>
  <si>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</si>
  <si>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</si>
  <si>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</si>
  <si>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</si>
  <si>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</si>
  <si>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</si>
  <si>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</si>
  <si>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</si>
  <si>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</si>
  <si>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</si>
  <si>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</si>
  <si>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</si>
  <si>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</si>
  <si>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</si>
  <si>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</si>
  <si>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</si>
  <si>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</si>
  <si>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</si>
  <si>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</si>
  <si>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</si>
  <si>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</si>
  <si>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</si>
  <si>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</si>
  <si>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</si>
  <si>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</si>
  <si>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</si>
  <si>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</si>
  <si>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</si>
  <si>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</si>
  <si>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</si>
  <si>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</si>
  <si>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</si>
  <si>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</si>
  <si>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</si>
  <si>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</si>
  <si>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</si>
  <si>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</si>
  <si>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</si>
  <si>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</si>
  <si>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</si>
  <si>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</si>
  <si>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</si>
  <si>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</si>
  <si>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</si>
  <si>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</si>
  <si>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</si>
  <si>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</si>
  <si>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</si>
  <si>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</si>
  <si>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</si>
  <si>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</si>
  <si>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</si>
  <si>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</si>
  <si>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</si>
  <si>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</si>
  <si>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</si>
  <si>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</si>
  <si>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</si>
  <si>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</si>
  <si>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</si>
  <si>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</si>
  <si>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</si>
  <si>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</si>
  <si>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</si>
  <si>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</si>
  <si>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</si>
  <si>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</si>
  <si>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</si>
  <si>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</si>
  <si>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</si>
  <si>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</si>
  <si>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</si>
  <si>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</si>
  <si>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</si>
  <si>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</si>
  <si>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</si>
  <si>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</si>
  <si>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</si>
  <si>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</si>
  <si>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</si>
  <si>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</si>
  <si>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</si>
  <si>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</si>
  <si>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</si>
  <si>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</si>
  <si>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</si>
  <si>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</si>
  <si>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</si>
  <si>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</si>
  <si>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</si>
  <si>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</si>
  <si>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</si>
  <si>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</si>
  <si>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</si>
  <si>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</si>
  <si>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</si>
  <si>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</si>
  <si>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</si>
  <si>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</si>
  <si>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</si>
  <si>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</si>
  <si>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</si>
  <si>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</si>
  <si>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</si>
  <si>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</si>
  <si>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</si>
  <si>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</si>
  <si>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</si>
  <si>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</si>
  <si>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</si>
  <si>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</si>
  <si>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</si>
  <si>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</si>
  <si>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</si>
  <si>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</si>
  <si>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</si>
  <si>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</si>
  <si>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</si>
  <si>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</si>
  <si>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</si>
  <si>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</si>
  <si>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</si>
  <si>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</si>
  <si>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</si>
  <si>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</si>
  <si>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</si>
  <si>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</si>
  <si>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</si>
  <si>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</si>
  <si>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</si>
  <si>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</si>
  <si>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</si>
  <si>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</si>
  <si>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</si>
  <si>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</si>
  <si>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</si>
  <si>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</si>
  <si>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</si>
  <si>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</si>
  <si>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</si>
  <si>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</si>
  <si>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</si>
  <si>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</si>
  <si>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</si>
  <si>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</si>
  <si>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</si>
  <si>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</si>
  <si>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</si>
  <si>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</si>
  <si>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</si>
  <si>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</si>
  <si>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</si>
  <si>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</si>
  <si>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</si>
  <si>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</si>
  <si>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</si>
  <si>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</si>
  <si>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</si>
  <si>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</si>
  <si>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</si>
  <si>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</si>
  <si>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</si>
  <si>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</si>
  <si>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</si>
  <si>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</si>
  <si>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</si>
  <si>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</si>
  <si>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</si>
  <si>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</si>
  <si>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</si>
  <si>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</si>
  <si>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</si>
  <si>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</si>
  <si>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</si>
  <si>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</si>
  <si>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</si>
  <si>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</si>
  <si>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</si>
  <si>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</si>
  <si>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</si>
  <si>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</si>
  <si>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</si>
  <si>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</si>
  <si>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</si>
  <si>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</si>
  <si>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</si>
  <si>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</si>
  <si>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</si>
  <si>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</si>
  <si>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</si>
  <si>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</si>
  <si>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</si>
  <si>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</si>
  <si>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</si>
  <si>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</si>
  <si>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</si>
  <si>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</si>
  <si>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</si>
  <si>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</si>
  <si>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</si>
  <si>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</si>
  <si>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</si>
  <si>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</si>
  <si>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</si>
  <si>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</si>
  <si>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</si>
  <si>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</si>
  <si>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</si>
  <si>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</si>
  <si>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</si>
  <si>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</si>
  <si>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</si>
  <si>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</si>
  <si>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</si>
  <si>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</si>
  <si>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</si>
  <si>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</si>
  <si>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</si>
  <si>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</si>
  <si>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</si>
  <si>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</si>
  <si>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</si>
  <si>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</si>
  <si>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</si>
  <si>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</si>
  <si>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</si>
  <si>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</si>
  <si>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</si>
  <si>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</si>
  <si>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</si>
  <si>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</si>
  <si>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</si>
  <si>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</si>
  <si>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</si>
  <si>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</si>
  <si>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</si>
  <si>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</si>
  <si>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</si>
  <si>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</si>
  <si>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</si>
  <si>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</si>
  <si>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</si>
  <si>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</si>
  <si>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</si>
  <si>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</si>
  <si>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</si>
  <si>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</si>
  <si>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</si>
  <si>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</si>
  <si>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</si>
  <si>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</si>
  <si>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</si>
  <si>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</si>
  <si>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</si>
  <si>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</si>
  <si>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</si>
  <si>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</si>
  <si>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</si>
  <si>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</si>
  <si>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</si>
  <si>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</si>
  <si>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</si>
  <si>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</si>
  <si>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</si>
  <si>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</si>
  <si>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</si>
  <si>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</si>
  <si>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</si>
  <si>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</si>
  <si>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</si>
  <si>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</si>
  <si>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</si>
  <si>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</si>
  <si>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</si>
  <si>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</si>
  <si>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</si>
  <si>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</si>
  <si>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</si>
  <si>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</si>
  <si>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</si>
  <si>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</si>
  <si>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</si>
  <si>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</si>
  <si>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</si>
  <si>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</si>
  <si>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</si>
  <si>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</si>
  <si>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</si>
  <si>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</si>
  <si>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</si>
  <si>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</si>
  <si>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</si>
  <si>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</si>
  <si>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</si>
  <si>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</si>
  <si>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</si>
  <si>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</si>
  <si>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</si>
  <si>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</si>
  <si>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</si>
  <si>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</si>
  <si>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</si>
  <si>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</si>
  <si>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</si>
  <si>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</si>
  <si>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</si>
  <si>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</si>
  <si>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</si>
  <si>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</si>
  <si>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</si>
  <si>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</si>
  <si>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</si>
  <si>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</si>
  <si>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</si>
  <si>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</si>
  <si>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</si>
  <si>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</si>
  <si>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</si>
  <si>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</si>
  <si>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</si>
  <si>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</si>
  <si>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</si>
  <si>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</si>
  <si>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</si>
  <si>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</si>
  <si>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</si>
  <si>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</si>
  <si>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</si>
  <si>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</si>
  <si>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</si>
  <si>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</si>
  <si>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</si>
  <si>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</si>
  <si>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</si>
  <si>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</si>
  <si>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</si>
  <si>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</si>
  <si>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</si>
  <si>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</si>
  <si>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</si>
  <si>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</si>
  <si>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</si>
  <si>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</si>
  <si>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</si>
  <si>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</si>
  <si>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</si>
  <si>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</si>
  <si>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</si>
  <si>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</si>
  <si>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</si>
  <si>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</si>
  <si>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</si>
  <si>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</si>
  <si>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</si>
  <si>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</si>
  <si>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</si>
  <si>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</si>
  <si>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</si>
  <si>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</si>
  <si>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</si>
  <si>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</si>
  <si>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</si>
  <si>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</si>
  <si>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</si>
  <si>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</si>
  <si>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</si>
  <si>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</si>
  <si>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</si>
  <si>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</si>
  <si>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</si>
  <si>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</si>
  <si>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</si>
  <si>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</si>
  <si>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</si>
  <si>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</si>
  <si>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</si>
  <si>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</si>
  <si>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</si>
  <si>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</si>
  <si>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</si>
  <si>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</si>
  <si>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</si>
  <si>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</si>
  <si>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</si>
  <si>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</si>
  <si>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</si>
  <si>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</si>
  <si>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</si>
  <si>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</si>
  <si>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</si>
  <si>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</si>
  <si>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</si>
  <si>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</si>
  <si>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</si>
  <si>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</si>
  <si>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</si>
  <si>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</si>
  <si>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</si>
  <si>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</si>
  <si>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</si>
  <si>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</si>
  <si>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</si>
  <si>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</si>
  <si>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</si>
  <si>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</si>
  <si>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</si>
  <si>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</si>
  <si>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</si>
  <si>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</si>
  <si>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</si>
  <si>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</si>
  <si>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</si>
  <si>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</si>
  <si>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</si>
  <si>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</si>
  <si>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</si>
  <si>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</si>
  <si>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</si>
  <si>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</si>
  <si>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</si>
  <si>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</si>
  <si>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</si>
  <si>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</si>
  <si>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</si>
  <si>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</si>
  <si>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</si>
  <si>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</si>
  <si>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</si>
  <si>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</si>
  <si>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</si>
  <si>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</si>
  <si>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</si>
  <si>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</si>
  <si>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</si>
  <si>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</si>
  <si>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</si>
  <si>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</si>
  <si>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</si>
  <si>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</si>
  <si>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</si>
  <si>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</si>
  <si>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</si>
  <si>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</si>
  <si>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</si>
  <si>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</si>
  <si>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</si>
  <si>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</si>
  <si>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</si>
  <si>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</si>
  <si>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</si>
  <si>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</si>
  <si>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</si>
  <si>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</si>
  <si>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</si>
  <si>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</si>
  <si>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</si>
  <si>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</si>
  <si>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</si>
  <si>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</si>
  <si>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</si>
  <si>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</si>
  <si>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</si>
  <si>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</si>
  <si>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</si>
  <si>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</si>
  <si>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</si>
  <si>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</si>
  <si>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</si>
  <si>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</si>
  <si>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</si>
  <si>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</si>
  <si>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</si>
  <si>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</si>
  <si>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</si>
  <si>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</si>
  <si>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</si>
  <si>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</si>
  <si>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</si>
  <si>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</si>
  <si>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</si>
  <si>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</si>
  <si>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</si>
  <si>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</si>
  <si>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</si>
  <si>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</si>
  <si>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</si>
  <si>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</si>
  <si>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</si>
  <si>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</si>
  <si>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</si>
  <si>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</si>
  <si>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</si>
  <si>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</si>
  <si>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</si>
  <si>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</si>
  <si>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</si>
  <si>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</si>
  <si>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</si>
  <si>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</si>
  <si>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</si>
  <si>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</si>
  <si>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</si>
  <si>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</si>
  <si>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</si>
  <si>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</si>
  <si>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</si>
  <si>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</si>
  <si>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</si>
  <si>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</si>
  <si>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</si>
  <si>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</si>
  <si>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</si>
  <si>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</si>
  <si>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</si>
  <si>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</si>
  <si>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</si>
  <si>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</si>
  <si>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</si>
  <si>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</si>
  <si>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</si>
  <si>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</si>
  <si>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</si>
  <si>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</si>
  <si>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</si>
  <si>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</si>
  <si>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</si>
  <si>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</si>
  <si>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</si>
  <si>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</si>
  <si>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</si>
  <si>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</si>
  <si>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</si>
  <si>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</si>
  <si>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</si>
  <si>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</si>
  <si>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</si>
  <si>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</si>
  <si>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</si>
  <si>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</si>
  <si>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</si>
  <si>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</si>
  <si>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</si>
  <si>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</si>
  <si>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</si>
  <si>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</si>
  <si>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</si>
  <si>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</si>
  <si>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</si>
  <si>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</si>
  <si>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</si>
  <si>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</si>
  <si>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</si>
  <si>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</si>
  <si>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</si>
  <si>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</si>
  <si>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</si>
  <si>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</si>
  <si>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</si>
  <si>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</si>
  <si>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</si>
  <si>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</si>
  <si>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</si>
  <si>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</si>
  <si>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</si>
  <si>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</si>
  <si>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</si>
  <si>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</si>
  <si>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</si>
  <si>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</si>
  <si>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</si>
  <si>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</si>
  <si>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</si>
  <si>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</si>
  <si>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</si>
  <si>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</si>
  <si>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</si>
  <si>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</si>
  <si>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</si>
  <si>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</si>
  <si>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</si>
  <si>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</si>
  <si>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</si>
  <si>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</si>
  <si>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</si>
  <si>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</si>
  <si>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</si>
  <si>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</si>
  <si>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</si>
  <si>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</si>
  <si>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</si>
  <si>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</si>
  <si>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</si>
  <si>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</si>
  <si>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</si>
  <si>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</si>
  <si>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</si>
  <si>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</si>
  <si>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</si>
  <si>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</si>
  <si>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</si>
  <si>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</si>
  <si>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</si>
  <si>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</si>
  <si>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</si>
  <si>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</si>
  <si>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</si>
  <si>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</si>
  <si>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</si>
  <si>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</si>
  <si>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</si>
  <si>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</si>
  <si>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</si>
  <si>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</si>
  <si>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</si>
  <si>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</si>
  <si>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</si>
  <si>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</si>
  <si>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</si>
  <si>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</si>
  <si>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</si>
  <si>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</si>
  <si>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</si>
  <si>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</si>
  <si>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</si>
  <si>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</si>
  <si>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</si>
  <si>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</si>
  <si>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</si>
  <si>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</si>
  <si>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</si>
  <si>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</si>
  <si>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</si>
  <si>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</si>
  <si>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</si>
  <si>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</si>
  <si>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</si>
  <si>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</si>
  <si>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</si>
  <si>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</si>
  <si>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</si>
  <si>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</si>
  <si>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</si>
  <si>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</si>
  <si>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</si>
  <si>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</si>
  <si>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</si>
  <si>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</si>
  <si>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</si>
  <si>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</si>
  <si>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</si>
  <si>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</si>
  <si>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</si>
  <si>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</si>
  <si>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</si>
  <si>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</si>
  <si>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</si>
  <si>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</si>
  <si>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</si>
  <si>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</si>
  <si>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</si>
  <si>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</si>
  <si>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</si>
  <si>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</si>
  <si>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</si>
  <si>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</si>
  <si>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</si>
  <si>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</si>
  <si>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</si>
  <si>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</si>
  <si>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</si>
  <si>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</si>
  <si>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</si>
  <si>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</si>
  <si>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</si>
  <si>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</si>
  <si>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</si>
  <si>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</si>
  <si>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</si>
  <si>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</si>
  <si>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</si>
  <si>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</si>
  <si>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</si>
  <si>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</si>
  <si>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</si>
  <si>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</si>
  <si>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</si>
  <si>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</si>
  <si>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</si>
  <si>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</si>
  <si>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</si>
  <si>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</si>
  <si>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</si>
  <si>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</si>
  <si>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</si>
  <si>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</si>
  <si>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</si>
  <si>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</si>
  <si>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</si>
  <si>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</si>
  <si>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</si>
  <si>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</si>
  <si>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</si>
  <si>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</si>
  <si>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</si>
  <si>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</si>
  <si>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</si>
  <si>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</si>
  <si>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</si>
  <si>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</si>
  <si>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</si>
  <si>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</si>
  <si>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</si>
  <si>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</si>
  <si>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</si>
  <si>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</si>
  <si>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</si>
  <si>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</si>
  <si>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</si>
  <si>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</si>
  <si>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</si>
  <si>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</si>
  <si>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</si>
  <si>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</si>
  <si>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</si>
  <si>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</si>
  <si>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</si>
  <si>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</si>
  <si>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</si>
  <si>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</si>
  <si>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</si>
  <si>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</si>
  <si>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</si>
  <si>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</si>
  <si>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</si>
  <si>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</si>
  <si>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</si>
  <si>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</si>
  <si>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</si>
  <si>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</si>
  <si>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</si>
  <si>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</si>
  <si>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</si>
  <si>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</si>
  <si>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</si>
  <si>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</si>
  <si>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</si>
  <si>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</si>
  <si>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</si>
  <si>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</si>
  <si>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</si>
  <si>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</si>
  <si>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</si>
  <si>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</si>
  <si>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</si>
  <si>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</si>
  <si>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</si>
  <si>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</si>
  <si>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</si>
  <si>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</si>
  <si>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</si>
  <si>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</si>
  <si>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</si>
  <si>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</si>
  <si>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</si>
  <si>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</si>
  <si>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</si>
  <si>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</si>
  <si>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</si>
  <si>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</si>
  <si>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</si>
  <si>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</si>
  <si>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</si>
  <si>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</si>
  <si>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</si>
  <si>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</si>
  <si>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</si>
  <si>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</si>
  <si>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</si>
  <si>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</si>
  <si>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</si>
  <si>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</si>
  <si>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</si>
  <si>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</si>
  <si>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</si>
  <si>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</si>
  <si>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</si>
  <si>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</si>
  <si>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</si>
  <si>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</si>
  <si>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</si>
  <si>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</si>
  <si>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</si>
  <si>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</si>
  <si>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</si>
  <si>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</si>
  <si>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</si>
  <si>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</si>
  <si>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</si>
  <si>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</si>
  <si>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</si>
  <si>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</si>
  <si>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</si>
  <si>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</si>
  <si>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</si>
  <si>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</si>
  <si>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</si>
  <si>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</si>
  <si>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</si>
  <si>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</si>
  <si>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</si>
  <si>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</si>
  <si>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</si>
  <si>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</si>
  <si>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</si>
  <si>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</si>
  <si>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</si>
  <si>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</si>
  <si>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</si>
  <si>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</si>
  <si>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</si>
  <si>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</si>
  <si>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</si>
  <si>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</si>
  <si>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</si>
  <si>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</si>
  <si>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</si>
  <si>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</si>
  <si>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</si>
  <si>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</si>
  <si>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</si>
  <si>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</si>
  <si>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</si>
  <si>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</si>
  <si>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</si>
  <si>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</si>
  <si>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</si>
  <si>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</si>
  <si>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</si>
  <si>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</si>
  <si>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</si>
  <si>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</si>
  <si>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</si>
  <si>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</si>
  <si>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</si>
  <si>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</si>
  <si>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</si>
  <si>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</si>
  <si>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</si>
  <si>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</si>
  <si>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</si>
  <si>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</si>
  <si>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</si>
  <si>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</si>
  <si>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</si>
  <si>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</si>
  <si>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</si>
  <si>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</si>
  <si>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</si>
  <si>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</si>
  <si>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</si>
  <si>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</si>
  <si>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</si>
  <si>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</si>
  <si>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</si>
  <si>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</si>
  <si>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</si>
  <si>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</si>
  <si>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</si>
  <si>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</si>
  <si>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</si>
  <si>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</si>
  <si>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</si>
  <si>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</si>
  <si>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</si>
  <si>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</si>
  <si>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</si>
  <si>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</si>
  <si>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</si>
  <si>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</si>
  <si>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</si>
  <si>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</si>
  <si>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</si>
  <si>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</si>
  <si>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</si>
  <si>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</si>
  <si>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</si>
  <si>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</si>
  <si>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</si>
  <si>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</si>
  <si>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</si>
  <si>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</si>
  <si>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</si>
  <si>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</si>
  <si>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</si>
  <si>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</si>
  <si>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</si>
  <si>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</si>
  <si>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</si>
  <si>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</si>
  <si>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</si>
  <si>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</si>
  <si>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</si>
  <si>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</si>
  <si>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</si>
  <si>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</si>
  <si>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</si>
  <si>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</si>
  <si>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</si>
  <si>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</si>
  <si>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</si>
  <si>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</si>
  <si>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</si>
  <si>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</si>
  <si>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</si>
  <si>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</si>
  <si>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</si>
  <si>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</si>
  <si>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</si>
  <si>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</si>
  <si>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</si>
  <si>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</si>
  <si>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</si>
  <si>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</si>
  <si>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</si>
  <si>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</si>
  <si>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</si>
  <si>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</si>
  <si>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</si>
  <si>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</si>
  <si>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</si>
  <si>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</si>
  <si>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</si>
  <si>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</si>
  <si>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</si>
  <si>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</si>
  <si>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</si>
  <si>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</si>
  <si>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</si>
  <si>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</si>
  <si>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</si>
  <si>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</si>
  <si>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</si>
  <si>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</si>
  <si>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</si>
  <si>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</si>
  <si>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</si>
  <si>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</si>
  <si>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</si>
  <si>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</si>
  <si>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</si>
  <si>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</si>
  <si>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</si>
  <si>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</si>
  <si>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</si>
  <si>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</si>
  <si>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</si>
  <si>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</si>
  <si>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</si>
  <si>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</si>
  <si>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</si>
  <si>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</si>
  <si>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</si>
  <si>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</si>
  <si>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</si>
  <si>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</si>
  <si>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</si>
  <si>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</si>
  <si>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</si>
  <si>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</si>
  <si>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</si>
  <si>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</si>
  <si>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</si>
  <si>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</si>
  <si>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</si>
  <si>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</si>
  <si>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</si>
  <si>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</si>
  <si>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</si>
  <si>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</si>
  <si>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</si>
  <si>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</si>
  <si>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</si>
  <si>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</si>
  <si>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</si>
  <si>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</si>
  <si>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</si>
  <si>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</si>
  <si>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</si>
  <si>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</si>
  <si>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</si>
  <si>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</si>
  <si>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</si>
  <si>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</si>
  <si>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</si>
  <si>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</si>
  <si>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</si>
  <si>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</si>
  <si>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</si>
  <si>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</si>
  <si>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</si>
  <si>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</si>
  <si>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</si>
  <si>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</si>
  <si>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</si>
  <si>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</si>
  <si>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</si>
  <si>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</si>
  <si>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</si>
  <si>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</si>
  <si>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</si>
  <si>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</si>
  <si>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</si>
  <si>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</si>
  <si>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</si>
  <si>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</si>
  <si>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</si>
  <si>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</si>
  <si>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</si>
  <si>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</si>
  <si>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</si>
  <si>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</si>
  <si>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</si>
  <si>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</si>
  <si>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</si>
  <si>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</si>
  <si>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</si>
  <si>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</si>
  <si>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</si>
  <si>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</si>
  <si>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</si>
  <si>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</si>
  <si>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</si>
  <si>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</si>
  <si>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</si>
  <si>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</si>
  <si>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</si>
  <si>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</si>
  <si>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</si>
  <si>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</si>
  <si>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</si>
  <si>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</si>
  <si>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</si>
  <si>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</si>
  <si>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</si>
  <si>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</si>
  <si>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</si>
  <si>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</si>
  <si>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</si>
  <si>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</si>
  <si>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</si>
  <si>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</si>
  <si>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</si>
  <si>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</si>
  <si>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</si>
  <si>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</si>
  <si>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</si>
  <si>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</si>
  <si>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</si>
  <si>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</si>
  <si>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</si>
  <si>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</si>
  <si>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</si>
  <si>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</si>
  <si>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</si>
  <si>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</si>
  <si>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</si>
  <si>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</si>
  <si>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</si>
  <si>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</si>
  <si>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</si>
  <si>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</si>
  <si>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</si>
  <si>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</si>
  <si>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</si>
  <si>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</si>
  <si>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</si>
  <si>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</si>
  <si>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</si>
  <si>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</si>
  <si>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</si>
  <si>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</si>
  <si>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</si>
  <si>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</si>
  <si>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</si>
  <si>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</si>
  <si>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</si>
  <si>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</si>
  <si>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</si>
  <si>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</si>
  <si>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</si>
  <si>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</si>
  <si>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</si>
  <si>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</si>
  <si>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</si>
  <si>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</si>
  <si>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</si>
  <si>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</si>
  <si>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</si>
  <si>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</si>
  <si>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</si>
  <si>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</si>
  <si>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</si>
  <si>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</si>
  <si>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</si>
  <si>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</si>
  <si>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</si>
  <si>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</si>
  <si>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</si>
  <si>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</si>
  <si>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</si>
  <si>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</si>
  <si>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</si>
  <si>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</si>
  <si>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</si>
  <si>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</si>
  <si>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</si>
  <si>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</si>
  <si>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</si>
  <si>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</si>
  <si>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</si>
  <si>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</si>
  <si>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</si>
  <si>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</si>
  <si>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</si>
  <si>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</si>
  <si>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</si>
  <si>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</si>
  <si>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</si>
  <si>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</si>
  <si>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</si>
  <si>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</si>
  <si>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</si>
  <si>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</si>
  <si>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</si>
  <si>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</si>
  <si>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</si>
  <si>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</si>
  <si>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</si>
  <si>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</si>
  <si>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</si>
  <si>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</si>
  <si>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</si>
  <si>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</si>
  <si>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</si>
  <si>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</si>
  <si>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</si>
  <si>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</si>
  <si>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</si>
  <si>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</si>
  <si>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</si>
  <si>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</si>
  <si>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</si>
  <si>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</si>
  <si>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</si>
  <si>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</si>
  <si>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</si>
  <si>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</si>
  <si>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</si>
  <si>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</si>
  <si>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</si>
  <si>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</si>
  <si>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</si>
  <si>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</si>
  <si>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</si>
  <si>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</si>
  <si>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</si>
  <si>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</si>
  <si>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</si>
  <si>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</si>
  <si>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</si>
  <si>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</si>
  <si>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</si>
  <si>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</si>
  <si>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</si>
  <si>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</si>
  <si>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</si>
  <si>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</si>
  <si>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</si>
  <si>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</si>
  <si>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</si>
  <si>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</si>
  <si>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</si>
  <si>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</si>
  <si>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</si>
  <si>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</si>
  <si>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</si>
  <si>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</si>
  <si>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</si>
  <si>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</si>
  <si>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</si>
  <si>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</si>
  <si>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</si>
  <si>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</si>
  <si>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</si>
  <si>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</si>
  <si>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</si>
  <si>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</si>
  <si>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</si>
  <si>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</si>
  <si>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</si>
  <si>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</si>
  <si>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</si>
  <si>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</si>
  <si>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</si>
  <si>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</si>
  <si>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</si>
  <si>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</si>
  <si>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</si>
  <si>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</si>
  <si>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</si>
  <si>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</si>
  <si>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</si>
  <si>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</si>
  <si>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</si>
  <si>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</si>
  <si>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</si>
  <si>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</si>
  <si>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</si>
  <si>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</si>
  <si>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</si>
  <si>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</si>
  <si>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</si>
  <si>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</si>
  <si>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</si>
  <si>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</si>
  <si>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</si>
  <si>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</si>
  <si>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</si>
  <si>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</si>
  <si>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</si>
  <si>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</si>
  <si>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</si>
  <si>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</si>
  <si>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</si>
  <si>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</si>
  <si>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</si>
  <si>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</si>
  <si>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</si>
  <si>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</si>
  <si>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</si>
  <si>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</si>
  <si>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</si>
  <si>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</si>
  <si>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</si>
  <si>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</si>
  <si>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</si>
  <si>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</si>
  <si>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</si>
  <si>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</si>
  <si>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</si>
  <si>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</si>
  <si>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</si>
  <si>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</si>
  <si>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</si>
  <si>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</si>
  <si>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</si>
  <si>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</si>
  <si>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</si>
  <si>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</si>
  <si>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</si>
  <si>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</si>
  <si>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</si>
  <si>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</si>
  <si>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</si>
  <si>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</si>
  <si>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</si>
  <si>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</si>
  <si>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</si>
  <si>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</si>
  <si>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</si>
  <si>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</si>
  <si>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</si>
  <si>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</si>
  <si>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</si>
  <si>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</si>
  <si>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</si>
  <si>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</si>
  <si>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</si>
  <si>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</si>
  <si>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</si>
  <si>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</si>
  <si>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</si>
  <si>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</si>
  <si>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</si>
  <si>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</si>
  <si>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</si>
  <si>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</si>
  <si>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</si>
  <si>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</si>
  <si>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</si>
  <si>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</si>
  <si>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</si>
  <si>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</si>
  <si>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</si>
  <si>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</si>
  <si>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</si>
  <si>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</si>
  <si>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</si>
  <si>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</si>
  <si>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</si>
  <si>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</si>
  <si>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</si>
  <si>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</si>
  <si>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</si>
  <si>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</si>
  <si>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</si>
  <si>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</si>
  <si>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</si>
  <si>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</si>
  <si>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</si>
  <si>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</si>
  <si>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</si>
  <si>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</si>
  <si>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</si>
  <si>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</si>
  <si>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</si>
  <si>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</si>
  <si>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</si>
  <si>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</si>
  <si>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</si>
  <si>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</si>
  <si>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</si>
  <si>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</si>
  <si>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</si>
  <si>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</si>
  <si>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</si>
  <si>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</si>
  <si>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</si>
  <si>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</si>
  <si>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</si>
  <si>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</si>
  <si>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</si>
  <si>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</si>
  <si>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</si>
  <si>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</si>
  <si>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</si>
  <si>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</si>
  <si>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</si>
  <si>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</si>
  <si>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</si>
  <si>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</si>
  <si>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</si>
  <si>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</si>
  <si>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</si>
  <si>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</si>
  <si>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</si>
  <si>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</si>
  <si>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</si>
  <si>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</si>
  <si>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</si>
  <si>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</si>
  <si>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</si>
  <si>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</si>
  <si>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</si>
  <si>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</si>
  <si>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</si>
  <si>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</si>
  <si>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</si>
  <si>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</si>
  <si>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</si>
  <si>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</si>
  <si>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</si>
  <si>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</si>
  <si>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</si>
  <si>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</si>
  <si>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</si>
  <si>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</si>
  <si>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</si>
  <si>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</si>
  <si>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</si>
  <si>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</si>
  <si>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</si>
  <si>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</si>
  <si>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</si>
  <si>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</si>
  <si>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</si>
  <si>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</si>
  <si>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</si>
  <si>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</si>
  <si>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</si>
  <si>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</si>
  <si>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</si>
  <si>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</si>
  <si>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</si>
  <si>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</si>
  <si>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</si>
  <si>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</si>
  <si>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</si>
  <si>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</si>
  <si>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</si>
  <si>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</si>
  <si>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</si>
  <si>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</si>
  <si>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</si>
  <si>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</si>
  <si>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</si>
  <si>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</si>
  <si>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</si>
  <si>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</si>
  <si>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</si>
  <si>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</si>
  <si>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</si>
  <si>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</si>
  <si>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</si>
  <si>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</si>
  <si>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</si>
  <si>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</si>
  <si>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</si>
  <si>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</si>
  <si>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</si>
  <si>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</si>
  <si>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</si>
  <si>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</si>
  <si>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</si>
  <si>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</si>
  <si>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</si>
  <si>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</si>
  <si>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</si>
  <si>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</si>
  <si>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</si>
  <si>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</si>
  <si>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</si>
  <si>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</si>
  <si>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</si>
  <si>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</si>
  <si>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</si>
  <si>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</si>
  <si>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</si>
  <si>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</si>
  <si>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</si>
  <si>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</si>
  <si>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</si>
  <si>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</si>
  <si>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</si>
  <si>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</si>
  <si>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</si>
  <si>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</si>
  <si>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</si>
  <si>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</si>
  <si>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</si>
  <si>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</si>
  <si>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</si>
  <si>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</si>
  <si>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</si>
  <si>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</si>
  <si>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</si>
  <si>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</si>
  <si>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</si>
  <si>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</si>
  <si>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</si>
  <si>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</si>
  <si>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</si>
  <si>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</si>
  <si>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</si>
  <si>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</si>
  <si>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</si>
  <si>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</si>
  <si>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</si>
  <si>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</si>
  <si>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</si>
  <si>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</si>
  <si>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</si>
  <si>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</si>
  <si>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</si>
  <si>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</si>
  <si>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</si>
  <si>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</si>
  <si>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</si>
  <si>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</si>
  <si>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</si>
  <si>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</si>
  <si>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</si>
  <si>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</si>
  <si>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</si>
  <si>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</si>
  <si>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</si>
  <si>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</si>
  <si>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</si>
  <si>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</si>
  <si>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</si>
  <si>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</si>
  <si>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</si>
  <si>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</si>
  <si>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</si>
  <si>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</si>
  <si>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</si>
  <si>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</si>
  <si>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</si>
  <si>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</si>
  <si>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</si>
  <si>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</si>
  <si>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</si>
  <si>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</si>
  <si>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</si>
  <si>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</si>
  <si>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</si>
  <si>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</si>
  <si>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</si>
  <si>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</si>
  <si>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</si>
  <si>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</si>
  <si>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</si>
  <si>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</si>
  <si>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</si>
  <si>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</si>
  <si>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</si>
  <si>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</si>
  <si>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</si>
  <si>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</si>
  <si>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</si>
  <si>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</si>
  <si>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</si>
  <si>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</si>
  <si>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</si>
  <si>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</si>
  <si>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</si>
  <si>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</si>
  <si>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</si>
  <si>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</si>
  <si>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</si>
  <si>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</si>
  <si>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</si>
  <si>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</si>
  <si>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</si>
  <si>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</si>
  <si>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</si>
  <si>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</si>
  <si>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</si>
  <si>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</si>
  <si>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</si>
  <si>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</si>
  <si>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</si>
  <si>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</si>
  <si>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</si>
  <si>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</si>
  <si>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</si>
  <si>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</si>
  <si>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</si>
  <si>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</si>
  <si>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</si>
  <si>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</si>
  <si>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</si>
  <si>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</si>
  <si>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</si>
  <si>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</si>
  <si>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</si>
  <si>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</si>
  <si>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</si>
  <si>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</si>
  <si>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</si>
  <si>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</si>
  <si>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</si>
  <si>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</si>
  <si>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</si>
  <si>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</si>
  <si>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</si>
  <si>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</si>
  <si>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</si>
  <si>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</si>
  <si>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</si>
  <si>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</si>
  <si>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</si>
  <si>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</si>
  <si>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</si>
  <si>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</si>
  <si>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</si>
  <si>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</si>
  <si>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</si>
  <si>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</si>
  <si>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</si>
  <si>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</si>
  <si>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</si>
  <si>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</si>
  <si>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</si>
  <si>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</si>
  <si>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</si>
  <si>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</si>
  <si>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</si>
  <si>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</si>
  <si>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</si>
  <si>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</si>
  <si>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</si>
  <si>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</si>
  <si>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</si>
  <si>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</si>
  <si>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</si>
  <si>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</si>
  <si>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</si>
  <si>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</si>
  <si>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</si>
  <si>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</si>
  <si>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</si>
  <si>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</si>
  <si>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</si>
  <si>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</si>
  <si>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</si>
  <si>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</si>
  <si>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</si>
  <si>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</si>
  <si>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</si>
  <si>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</si>
  <si>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</si>
  <si>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</si>
  <si>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</si>
  <si>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</si>
  <si>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</si>
  <si>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</si>
  <si>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</si>
  <si>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</si>
  <si>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</si>
  <si>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</si>
  <si>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</si>
  <si>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</si>
  <si>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</si>
  <si>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</si>
  <si>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</si>
  <si>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</si>
  <si>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</si>
  <si>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</si>
  <si>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</si>
  <si>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</si>
  <si>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</si>
  <si>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</si>
  <si>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</si>
  <si>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</si>
  <si>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</si>
  <si>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</si>
  <si>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</si>
  <si>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</si>
  <si>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</si>
  <si>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</si>
  <si>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</si>
  <si>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</si>
  <si>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</si>
  <si>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</si>
  <si>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</si>
  <si>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</si>
  <si>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</si>
  <si>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</si>
  <si>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</si>
  <si>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</si>
  <si>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</si>
  <si>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</si>
  <si>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</si>
  <si>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</si>
  <si>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</si>
  <si>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</si>
  <si>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</si>
  <si>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</si>
  <si>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</si>
  <si>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</si>
  <si>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</si>
  <si>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</si>
  <si>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</si>
  <si>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</si>
  <si>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</si>
  <si>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</si>
  <si>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</si>
  <si>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</si>
  <si>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</si>
  <si>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</si>
  <si>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</si>
  <si>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</si>
  <si>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</si>
  <si>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</si>
  <si>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</si>
  <si>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</si>
  <si>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</si>
  <si>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</si>
  <si>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</si>
  <si>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</si>
  <si>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</si>
  <si>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</si>
  <si>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</si>
  <si>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</si>
  <si>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</si>
  <si>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</si>
  <si>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</si>
  <si>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</si>
  <si>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</si>
  <si>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</si>
  <si>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</si>
  <si>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</si>
  <si>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</si>
  <si>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</si>
  <si>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</si>
  <si>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</si>
  <si>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</si>
  <si>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</si>
  <si>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</si>
  <si>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</si>
  <si>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</si>
  <si>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</si>
  <si>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</si>
  <si>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</si>
  <si>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</si>
  <si>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</si>
  <si>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</si>
  <si>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</si>
  <si>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</si>
  <si>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</si>
  <si>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</si>
  <si>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</si>
  <si>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</si>
  <si>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</si>
  <si>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</si>
  <si>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</si>
  <si>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</si>
  <si>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</si>
  <si>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</si>
  <si>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</si>
  <si>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</si>
  <si>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</si>
  <si>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</si>
  <si>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</si>
  <si>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</si>
  <si>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</si>
  <si>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</si>
  <si>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</si>
  <si>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</si>
  <si>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</si>
  <si>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</si>
  <si>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</si>
  <si>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</si>
  <si>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</si>
  <si>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</si>
  <si>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</si>
  <si>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</si>
  <si>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</si>
  <si>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</si>
  <si>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</si>
  <si>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</si>
  <si>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</si>
  <si>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</si>
  <si>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</si>
  <si>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</si>
  <si>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</si>
  <si>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</si>
  <si>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</si>
  <si>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</si>
  <si>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</si>
  <si>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</si>
  <si>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</si>
  <si>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</si>
  <si>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</si>
  <si>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</si>
  <si>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</si>
  <si>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</si>
  <si>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</si>
  <si>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</si>
  <si>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</si>
  <si>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</si>
  <si>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</si>
  <si>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</si>
  <si>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</si>
  <si>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</si>
  <si>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</si>
  <si>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</si>
  <si>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</si>
  <si>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</si>
  <si>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</si>
  <si>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</si>
  <si>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</si>
  <si>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</si>
  <si>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</si>
  <si>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</si>
  <si>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</si>
  <si>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</si>
  <si>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</si>
  <si>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</si>
  <si>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</si>
  <si>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</si>
  <si>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</si>
  <si>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</si>
  <si>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</si>
  <si>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</si>
  <si>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</si>
  <si>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</si>
  <si>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</si>
  <si>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</si>
  <si>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</si>
  <si>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</si>
  <si>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</si>
  <si>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</si>
  <si>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</si>
  <si>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</si>
  <si>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</si>
  <si>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</si>
  <si>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</si>
  <si>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</si>
  <si>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</si>
  <si>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</si>
  <si>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</si>
  <si>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</si>
  <si>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</si>
  <si>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</si>
  <si>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</si>
  <si>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</si>
  <si>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</si>
  <si>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</si>
  <si>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</si>
  <si>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</si>
  <si>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</si>
  <si>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</si>
  <si>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</si>
  <si>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</si>
  <si>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</si>
  <si>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</si>
  <si>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</si>
  <si>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</si>
  <si>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</si>
  <si>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</si>
  <si>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</si>
  <si>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</si>
  <si>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</si>
  <si>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</si>
  <si>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</si>
  <si>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</si>
  <si>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</si>
  <si>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</si>
  <si>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</si>
  <si>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</si>
  <si>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</si>
  <si>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</si>
  <si>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</si>
  <si>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</si>
  <si>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</si>
  <si>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</si>
  <si>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</si>
  <si>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</si>
  <si>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</si>
  <si>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</si>
  <si>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</si>
  <si>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</si>
  <si>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</si>
  <si>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</si>
  <si>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</si>
  <si>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</si>
  <si>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</si>
  <si>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</si>
  <si>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</si>
  <si>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</si>
  <si>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</si>
  <si>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</si>
  <si>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</si>
  <si>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</si>
  <si>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</si>
  <si>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</si>
  <si>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</si>
  <si>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</si>
  <si>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</si>
  <si>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</si>
  <si>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</si>
  <si>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</si>
  <si>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</si>
  <si>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</si>
  <si>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</si>
  <si>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</si>
  <si>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</si>
  <si>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</si>
  <si>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</si>
  <si>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</si>
  <si>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</si>
  <si>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</si>
  <si>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</si>
  <si>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</si>
  <si>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</si>
  <si>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</si>
  <si>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</si>
  <si>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</si>
  <si>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</si>
  <si>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</si>
  <si>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</si>
  <si>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</si>
  <si>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</si>
  <si>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</si>
  <si>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</si>
  <si>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</si>
  <si>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</si>
  <si>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</si>
  <si>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</si>
  <si>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</si>
  <si>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</si>
  <si>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</si>
  <si>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</si>
  <si>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</si>
  <si>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</si>
  <si>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</si>
  <si>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</si>
  <si>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</si>
  <si>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</si>
  <si>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</si>
  <si>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</si>
  <si>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</si>
  <si>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</si>
  <si>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</si>
  <si>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</si>
  <si>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</si>
  <si>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</si>
  <si>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</si>
  <si>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</si>
  <si>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</si>
  <si>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</si>
  <si>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</si>
  <si>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</si>
  <si>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</si>
  <si>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</si>
  <si>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</si>
  <si>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</si>
  <si>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</si>
  <si>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</si>
  <si>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</si>
  <si>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</si>
  <si>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</si>
  <si>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</si>
  <si>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</si>
  <si>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</si>
  <si>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</si>
  <si>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</si>
  <si>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</si>
  <si>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</si>
  <si>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</si>
  <si>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</si>
  <si>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</si>
  <si>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</si>
  <si>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</si>
  <si>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</si>
  <si>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</si>
  <si>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</si>
  <si>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</si>
  <si>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</si>
  <si>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</si>
  <si>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</si>
  <si>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</si>
  <si>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</si>
  <si>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</si>
  <si>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</si>
  <si>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</si>
  <si>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</si>
  <si>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</si>
  <si>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</si>
  <si>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</si>
  <si>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</si>
  <si>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</si>
  <si>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</si>
  <si>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</si>
  <si>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</si>
  <si>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</si>
  <si>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</si>
  <si>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</si>
  <si>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</si>
  <si>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</si>
  <si>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</si>
  <si>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</si>
  <si>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</si>
  <si>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</si>
  <si>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</si>
  <si>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</si>
  <si>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</si>
  <si>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</si>
  <si>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</si>
  <si>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</si>
  <si>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</si>
  <si>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</si>
  <si>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</si>
  <si>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</si>
  <si>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</si>
  <si>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</si>
  <si>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</si>
  <si>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</si>
  <si>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</si>
  <si>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</si>
  <si>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</si>
  <si>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</si>
  <si>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</si>
  <si>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</si>
  <si>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</si>
  <si>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</si>
  <si>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</si>
  <si>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</si>
  <si>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</si>
  <si>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</si>
  <si>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</si>
  <si>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</si>
  <si>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</si>
  <si>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</si>
  <si>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</si>
  <si>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</si>
  <si>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</si>
  <si>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</si>
  <si>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</si>
  <si>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</si>
  <si>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</si>
  <si>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</si>
  <si>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</si>
  <si>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</si>
  <si>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</si>
  <si>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</si>
  <si>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</si>
  <si>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</si>
  <si>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</si>
  <si>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</si>
  <si>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</si>
  <si>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</si>
  <si>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</si>
  <si>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</si>
  <si>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</si>
  <si>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</si>
  <si>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</si>
  <si>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</si>
  <si>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</si>
  <si>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</si>
  <si>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</si>
  <si>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</si>
  <si>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</si>
  <si>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</si>
  <si>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</si>
  <si>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</si>
  <si>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</si>
  <si>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</si>
  <si>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</si>
  <si>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</si>
  <si>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</si>
  <si>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</si>
  <si>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</si>
  <si>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</si>
  <si>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</si>
  <si>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</si>
  <si>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</si>
  <si>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</si>
  <si>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</si>
  <si>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</si>
  <si>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</si>
  <si>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</si>
  <si>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</si>
  <si>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</si>
  <si>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</si>
  <si>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</si>
  <si>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</si>
  <si>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</si>
  <si>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</si>
  <si>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</si>
  <si>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</si>
  <si>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</si>
  <si>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</si>
  <si>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</si>
  <si>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</si>
  <si>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</si>
  <si>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</si>
  <si>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</si>
  <si>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</si>
  <si>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</si>
  <si>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</si>
  <si>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</si>
  <si>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</si>
  <si>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</si>
  <si>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</si>
  <si>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</si>
  <si>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</si>
  <si>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</si>
  <si>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</si>
  <si>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</si>
  <si>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</si>
  <si>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</si>
  <si>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</si>
  <si>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</si>
  <si>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</si>
  <si>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</si>
  <si>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</si>
  <si>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</si>
  <si>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</si>
  <si>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</si>
  <si>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</si>
  <si>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</si>
  <si>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</si>
  <si>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</si>
  <si>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</si>
  <si>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</si>
  <si>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</si>
  <si>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</si>
  <si>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</si>
  <si>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</si>
  <si>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</si>
  <si>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</si>
  <si>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</si>
  <si>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</si>
  <si>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</si>
  <si>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</si>
  <si>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</si>
  <si>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</si>
  <si>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</si>
  <si>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</si>
  <si>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</si>
  <si>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</si>
  <si>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</si>
  <si>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</si>
  <si>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</si>
  <si>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</si>
  <si>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</si>
  <si>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</si>
  <si>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</si>
  <si>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</si>
  <si>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</si>
  <si>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</si>
  <si>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</si>
  <si>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</si>
  <si>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</si>
  <si>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</si>
  <si>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</si>
  <si>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</si>
  <si>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</si>
  <si>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</si>
  <si>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</si>
  <si>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</si>
  <si>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</si>
  <si>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</si>
  <si>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</si>
  <si>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</si>
  <si>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</si>
  <si>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</si>
  <si>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</si>
  <si>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</si>
  <si>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</si>
  <si>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</si>
  <si>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</si>
  <si>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</si>
  <si>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</si>
  <si>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</si>
  <si>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</si>
  <si>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</si>
  <si>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</si>
  <si>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</si>
  <si>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</si>
  <si>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</si>
  <si>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</si>
  <si>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</si>
  <si>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</si>
  <si>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</si>
  <si>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</si>
  <si>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</si>
  <si>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</si>
  <si>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</si>
  <si>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</si>
  <si>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</si>
  <si>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</si>
  <si>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</si>
  <si>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</si>
  <si>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</si>
  <si>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</si>
  <si>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</si>
  <si>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</si>
  <si>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</si>
  <si>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</si>
  <si>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</si>
  <si>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</si>
  <si>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</si>
  <si>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</si>
  <si>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</si>
  <si>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</si>
  <si>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</si>
  <si>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</si>
  <si>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</si>
  <si>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</si>
  <si>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</si>
  <si>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</si>
  <si>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</si>
  <si>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</si>
  <si>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</si>
  <si>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</si>
  <si>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</si>
  <si>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</si>
  <si>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</si>
  <si>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</si>
  <si>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</si>
  <si>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</si>
  <si>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</si>
  <si>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</si>
  <si>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</si>
  <si>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</si>
  <si>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</si>
  <si>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</si>
  <si>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</si>
  <si>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</si>
  <si>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</si>
  <si>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</si>
  <si>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</si>
  <si>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</si>
  <si>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</si>
  <si>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</si>
  <si>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</si>
  <si>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</si>
  <si>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</si>
  <si>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</si>
  <si>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</si>
  <si>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</si>
  <si>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</si>
  <si>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</si>
  <si>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</si>
  <si>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</si>
  <si>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</si>
  <si>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</si>
  <si>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</si>
  <si>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</si>
  <si>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</si>
  <si>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</si>
  <si>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</si>
  <si>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</si>
  <si>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</si>
  <si>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</si>
  <si>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</si>
  <si>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</si>
  <si>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</si>
  <si>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</si>
  <si>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</si>
  <si>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</si>
  <si>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</si>
  <si>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</si>
  <si>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</si>
  <si>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</si>
  <si>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</si>
  <si>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</si>
  <si>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</si>
  <si>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</si>
  <si>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</si>
  <si>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</si>
  <si>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</si>
  <si>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</si>
  <si>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</si>
  <si>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</si>
  <si>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</si>
  <si>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</si>
  <si>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</si>
  <si>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</si>
  <si>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</si>
  <si>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</si>
  <si>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</si>
  <si>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</si>
  <si>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</si>
  <si>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</si>
  <si>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</si>
  <si>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</si>
  <si>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</si>
  <si>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</si>
  <si>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</si>
  <si>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</si>
  <si>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</si>
  <si>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</si>
  <si>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</si>
  <si>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</si>
  <si>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</si>
  <si>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</si>
  <si>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</si>
  <si>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</si>
  <si>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</si>
  <si>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</si>
  <si>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</si>
  <si>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</si>
  <si>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</si>
  <si>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</si>
  <si>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</si>
  <si>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</si>
  <si>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</si>
  <si>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</si>
  <si>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</si>
  <si>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</si>
  <si>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</si>
  <si>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</si>
  <si>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</si>
  <si>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</si>
  <si>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</si>
  <si>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</si>
  <si>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</si>
  <si>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</si>
  <si>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</si>
  <si>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</si>
  <si>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</si>
  <si>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</si>
  <si>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</si>
  <si>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</si>
  <si>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</si>
  <si>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</si>
  <si>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</si>
  <si>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</si>
  <si>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</si>
  <si>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</si>
  <si>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</si>
  <si>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</si>
  <si>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</si>
  <si>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</si>
  <si>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</si>
  <si>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</si>
  <si>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</si>
  <si>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</si>
  <si>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</si>
  <si>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</si>
  <si>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</si>
  <si>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</si>
  <si>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</si>
  <si>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</si>
  <si>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</si>
  <si>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</si>
  <si>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</si>
  <si>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</si>
  <si>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</si>
  <si>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</si>
  <si>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</si>
  <si>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</si>
  <si>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</si>
  <si>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</si>
  <si>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</si>
  <si>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</si>
  <si>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</si>
  <si>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</si>
  <si>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</si>
  <si>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</si>
  <si>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</si>
  <si>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</si>
  <si>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</si>
  <si>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</si>
  <si>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</si>
  <si>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</si>
  <si>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</si>
  <si>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</si>
  <si>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</si>
  <si>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</si>
  <si>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</si>
  <si>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</si>
  <si>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</si>
  <si>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</si>
  <si>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</si>
  <si>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</si>
  <si>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</si>
  <si>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</si>
  <si>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</si>
  <si>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</si>
  <si>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</si>
  <si>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</si>
  <si>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</si>
  <si>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</si>
  <si>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</si>
  <si>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</si>
  <si>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</si>
  <si>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</si>
  <si>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</si>
  <si>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</si>
  <si>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</si>
  <si>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</si>
  <si>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</si>
  <si>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</si>
  <si>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</si>
  <si>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</si>
  <si>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</si>
  <si>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</si>
  <si>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</si>
  <si>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</si>
  <si>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</si>
  <si>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</si>
  <si>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</si>
  <si>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</si>
  <si>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</si>
  <si>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</si>
  <si>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</si>
  <si>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</si>
  <si>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</si>
  <si>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</si>
  <si>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</si>
  <si>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</si>
  <si>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</si>
  <si>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</si>
  <si>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</si>
  <si>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</si>
  <si>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</si>
  <si>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</si>
  <si>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</si>
  <si>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</si>
  <si>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</si>
  <si>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</si>
  <si>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</si>
  <si>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</si>
  <si>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</si>
  <si>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</si>
  <si>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</si>
  <si>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</si>
  <si>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</si>
  <si>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</si>
  <si>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</si>
  <si>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</si>
  <si>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</si>
  <si>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</si>
  <si>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</si>
  <si>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</si>
  <si>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</si>
  <si>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</si>
  <si>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</si>
  <si>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</si>
  <si>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</si>
  <si>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</si>
  <si>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</si>
  <si>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</si>
  <si>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</si>
  <si>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</si>
  <si>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</si>
  <si>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</si>
  <si>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</si>
  <si>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</si>
  <si>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</si>
  <si>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</si>
  <si>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</si>
  <si>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</si>
  <si>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</si>
  <si>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</si>
  <si>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</si>
  <si>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</si>
  <si>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</si>
  <si>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</si>
  <si>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</si>
  <si>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</si>
  <si>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</si>
  <si>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</si>
  <si>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</si>
  <si>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</si>
  <si>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</si>
  <si>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</si>
  <si>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</si>
  <si>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</si>
  <si>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</si>
  <si>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</si>
  <si>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</si>
  <si>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</si>
  <si>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</si>
  <si>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</si>
  <si>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</si>
  <si>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</si>
  <si>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</si>
  <si>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</si>
  <si>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</si>
  <si>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</si>
  <si>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</si>
  <si>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</si>
  <si>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</si>
  <si>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</si>
  <si>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</si>
  <si>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</si>
  <si>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</si>
  <si>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</si>
  <si>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</si>
  <si>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</si>
  <si>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</si>
  <si>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</si>
  <si>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</si>
  <si>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</si>
  <si>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</si>
  <si>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</si>
  <si>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</si>
  <si>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</si>
  <si>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</si>
  <si>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</si>
  <si>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</si>
  <si>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</si>
  <si>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</si>
  <si>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</si>
  <si>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</si>
  <si>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</si>
  <si>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</si>
  <si>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</si>
  <si>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</si>
  <si>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</si>
  <si>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</si>
  <si>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</si>
  <si>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</si>
  <si>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</si>
  <si>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</si>
  <si>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</si>
  <si>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</si>
  <si>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</si>
  <si>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</si>
  <si>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</si>
  <si>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</si>
  <si>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</si>
  <si>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</si>
  <si>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</si>
  <si>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</si>
  <si>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</si>
  <si>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</si>
  <si>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</si>
  <si>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</si>
  <si>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</si>
  <si>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</si>
  <si>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</si>
  <si>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</si>
  <si>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</si>
  <si>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</si>
  <si>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</si>
  <si>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</si>
  <si>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</si>
  <si>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</si>
  <si>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</si>
  <si>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</si>
  <si>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</si>
  <si>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</si>
  <si>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</si>
  <si>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</si>
  <si>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</si>
  <si>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</si>
  <si>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</si>
  <si>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</si>
  <si>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</si>
  <si>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</si>
  <si>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</si>
  <si>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</si>
  <si>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</si>
  <si>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</si>
  <si>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</si>
  <si>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</si>
  <si>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</si>
  <si>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</si>
  <si>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</si>
  <si>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</si>
  <si>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</si>
  <si>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</si>
  <si>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</si>
  <si>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</si>
  <si>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</si>
  <si>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</si>
  <si>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</si>
  <si>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</si>
  <si>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</si>
  <si>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</si>
  <si>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</si>
  <si>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</si>
  <si>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</si>
  <si>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</si>
  <si>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</si>
  <si>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</si>
  <si>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</si>
  <si>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</si>
  <si>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</si>
  <si>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</si>
  <si>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</si>
  <si>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</si>
  <si>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</si>
  <si>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</si>
  <si>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</si>
  <si>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</si>
  <si>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</si>
  <si>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</si>
  <si>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</si>
  <si>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</si>
  <si>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</si>
  <si>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</si>
  <si>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</si>
  <si>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</si>
  <si>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</si>
  <si>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</si>
  <si>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</si>
  <si>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</si>
  <si>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</si>
  <si>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</si>
  <si>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</si>
  <si>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</si>
  <si>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</si>
  <si>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</si>
  <si>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</si>
  <si>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</si>
  <si>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</si>
  <si>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</si>
  <si>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</si>
  <si>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</si>
  <si>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</si>
  <si>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</si>
  <si>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</si>
  <si>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</si>
  <si>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</si>
  <si>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</si>
  <si>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</si>
  <si>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</si>
  <si>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</si>
  <si>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</si>
  <si>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</si>
  <si>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</si>
  <si>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</si>
  <si>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</si>
  <si>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</si>
  <si>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</si>
  <si>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</si>
  <si>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</si>
  <si>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</si>
  <si>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</si>
  <si>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</si>
  <si>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</si>
  <si>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</si>
  <si>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</si>
  <si>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</si>
  <si>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</si>
  <si>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</si>
  <si>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</si>
  <si>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</si>
  <si>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</si>
  <si>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</si>
  <si>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</si>
  <si>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</si>
  <si>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</si>
  <si>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</si>
  <si>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</si>
  <si>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</si>
  <si>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</si>
  <si>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</si>
  <si>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</si>
  <si>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</si>
  <si>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</si>
  <si>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</si>
  <si>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</si>
  <si>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</si>
  <si>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</si>
  <si>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</si>
  <si>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</si>
  <si>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</si>
  <si>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</si>
  <si>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</si>
  <si>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</si>
  <si>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</si>
  <si>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</si>
  <si>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</si>
  <si>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</si>
  <si>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</si>
  <si>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</si>
  <si>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</si>
  <si>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</si>
  <si>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</si>
  <si>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</si>
  <si>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</si>
  <si>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</si>
  <si>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</si>
  <si>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</si>
  <si>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</si>
  <si>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</si>
  <si>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</si>
  <si>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</si>
  <si>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</si>
  <si>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</si>
  <si>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</si>
  <si>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</si>
  <si>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</si>
  <si>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</si>
  <si>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</si>
  <si>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</si>
  <si>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</si>
  <si>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</si>
  <si>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</si>
  <si>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</si>
  <si>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</si>
  <si>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</si>
  <si>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</si>
  <si>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</si>
  <si>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</si>
  <si>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</si>
  <si>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</si>
  <si>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</si>
  <si>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</si>
  <si>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</si>
  <si>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</si>
  <si>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</si>
  <si>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</si>
  <si>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</si>
  <si>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</si>
  <si>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</si>
  <si>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</si>
  <si>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</si>
  <si>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</si>
  <si>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</si>
  <si>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</si>
  <si>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</si>
  <si>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</si>
  <si>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</si>
  <si>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</si>
  <si>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</si>
  <si>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</si>
  <si>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</si>
  <si>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</si>
  <si>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</si>
  <si>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</si>
  <si>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</si>
  <si>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</si>
  <si>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</si>
  <si>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</si>
  <si>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</si>
  <si>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</si>
  <si>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</si>
  <si>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</si>
  <si>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</si>
  <si>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</si>
  <si>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</si>
  <si>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</si>
  <si>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</si>
  <si>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</si>
  <si>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</si>
  <si>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</si>
  <si>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</si>
  <si>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</si>
  <si>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</si>
  <si>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</si>
  <si>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</si>
  <si>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</si>
  <si>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</si>
  <si>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</si>
  <si>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</si>
  <si>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</si>
  <si>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</si>
  <si>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</si>
  <si>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</si>
  <si>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</si>
  <si>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</si>
  <si>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</si>
  <si>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</si>
  <si>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</si>
  <si>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</si>
  <si>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</si>
  <si>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</si>
  <si>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</si>
  <si>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</si>
  <si>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</si>
  <si>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</si>
  <si>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</si>
  <si>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</si>
  <si>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</si>
  <si>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</si>
  <si>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</si>
  <si>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</si>
  <si>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</si>
  <si>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</si>
  <si>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</si>
  <si>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</si>
  <si>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</si>
  <si>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</si>
  <si>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</si>
  <si>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</si>
  <si>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</si>
  <si>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</si>
  <si>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</si>
  <si>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</si>
  <si>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</si>
  <si>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</si>
  <si>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</si>
  <si>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</si>
  <si>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</si>
  <si>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</si>
  <si>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</si>
  <si>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</si>
  <si>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</si>
  <si>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</si>
  <si>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</si>
  <si>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</si>
  <si>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</si>
  <si>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</si>
  <si>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</si>
  <si>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</si>
  <si>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</si>
  <si>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</si>
  <si>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</si>
  <si>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</si>
  <si>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</si>
  <si>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</si>
  <si>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</si>
  <si>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</si>
  <si>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</si>
  <si>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</si>
  <si>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</si>
  <si>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</si>
  <si>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</si>
  <si>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</si>
  <si>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</si>
  <si>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</si>
  <si>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</si>
  <si>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</si>
  <si>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</si>
  <si>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</si>
  <si>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</si>
  <si>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</si>
  <si>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</si>
  <si>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</si>
  <si>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</si>
  <si>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</si>
  <si>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</si>
  <si>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</si>
  <si>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</si>
  <si>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</si>
  <si>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</si>
  <si>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</si>
  <si>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</si>
  <si>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</si>
  <si>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</si>
  <si>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</si>
  <si>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</si>
  <si>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</si>
  <si>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</si>
  <si>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</si>
  <si>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</si>
  <si>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</si>
  <si>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</si>
  <si>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</si>
  <si>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</si>
  <si>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</si>
  <si>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</si>
  <si>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</si>
  <si>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</si>
  <si>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</si>
  <si>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</si>
  <si>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</si>
  <si>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</si>
  <si>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</si>
  <si>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</si>
  <si>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</si>
  <si>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</si>
  <si>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</si>
  <si>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</si>
  <si>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</si>
  <si>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</si>
  <si>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</si>
  <si>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</si>
  <si>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</si>
  <si>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</si>
  <si>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</si>
  <si>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</si>
  <si>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</si>
  <si>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</si>
  <si>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</si>
  <si>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</si>
  <si>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</si>
  <si>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</si>
  <si>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</si>
  <si>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</si>
  <si>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</si>
  <si>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</si>
  <si>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</si>
  <si>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</si>
  <si>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</si>
  <si>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</si>
  <si>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</si>
  <si>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</si>
  <si>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</si>
  <si>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</si>
  <si>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</si>
  <si>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</si>
  <si>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</si>
  <si>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</si>
  <si>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</si>
  <si>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</si>
  <si>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</si>
  <si>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</si>
  <si>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</si>
  <si>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</si>
  <si>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</si>
  <si>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</si>
  <si>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</si>
  <si>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</si>
  <si>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</si>
  <si>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</si>
  <si>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</si>
  <si>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</si>
  <si>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</si>
  <si>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</si>
  <si>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</si>
  <si>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</si>
  <si>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</si>
  <si>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</si>
  <si>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</si>
  <si>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</si>
  <si>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</si>
  <si>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</si>
  <si>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</si>
  <si>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</si>
  <si>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</si>
  <si>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</si>
  <si>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</si>
  <si>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</si>
  <si>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</si>
  <si>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</si>
  <si>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</si>
  <si>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</si>
  <si>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</si>
  <si>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</si>
  <si>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</si>
  <si>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</si>
  <si>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</si>
  <si>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</si>
  <si>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</si>
  <si>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</si>
  <si>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</si>
  <si>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</si>
  <si>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</si>
  <si>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</si>
  <si>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</si>
  <si>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</si>
  <si>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</si>
  <si>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</si>
  <si>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</si>
  <si>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</si>
  <si>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</si>
  <si>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</si>
  <si>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</si>
  <si>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</si>
  <si>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</si>
  <si>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</si>
  <si>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</si>
  <si>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</si>
  <si>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</si>
  <si>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</si>
  <si>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</si>
  <si>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</si>
  <si>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</si>
  <si>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</si>
  <si>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</si>
  <si>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</si>
  <si>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</si>
  <si>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</si>
  <si>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</si>
  <si>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</si>
  <si>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</si>
  <si>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</si>
  <si>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</si>
  <si>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</si>
  <si>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</si>
  <si>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</si>
  <si>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</si>
  <si>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</si>
  <si>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</si>
  <si>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</si>
  <si>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</si>
  <si>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</si>
  <si>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</si>
  <si>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</si>
  <si>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</si>
  <si>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</si>
  <si>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</si>
  <si>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</si>
  <si>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</si>
  <si>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</si>
  <si>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</si>
  <si>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</si>
  <si>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</si>
  <si>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</si>
  <si>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</si>
  <si>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</si>
  <si>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</si>
  <si>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</si>
  <si>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</si>
  <si>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</si>
  <si>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</si>
  <si>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</si>
  <si>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</si>
  <si>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</si>
  <si>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</si>
  <si>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</si>
  <si>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</si>
  <si>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</si>
  <si>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</si>
  <si>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</si>
  <si>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</si>
  <si>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</si>
  <si>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</si>
  <si>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</si>
  <si>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</si>
  <si>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</si>
  <si>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</si>
  <si>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</si>
  <si>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</si>
  <si>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</si>
  <si>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</si>
  <si>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</si>
  <si>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</si>
  <si>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</si>
  <si>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</si>
  <si>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</si>
  <si>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</si>
  <si>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</si>
  <si>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</si>
  <si>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</si>
  <si>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</si>
  <si>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</si>
  <si>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</si>
  <si>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</si>
  <si>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</si>
  <si>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</si>
  <si>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</si>
  <si>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</si>
  <si>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</si>
  <si>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</si>
  <si>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</si>
  <si>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</si>
  <si>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</si>
  <si>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</si>
  <si>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</si>
  <si>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</si>
  <si>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</si>
  <si>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</si>
  <si>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</si>
  <si>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</si>
  <si>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</si>
  <si>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</si>
  <si>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</si>
  <si>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</si>
  <si>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</si>
  <si>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</si>
  <si>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</si>
  <si>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</si>
  <si>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</si>
  <si>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</si>
  <si>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</si>
  <si>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</si>
  <si>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</si>
  <si>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</si>
  <si>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</si>
  <si>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</si>
  <si>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</si>
  <si>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</si>
  <si>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</si>
  <si>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</si>
  <si>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</si>
  <si>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</si>
  <si>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</si>
  <si>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</si>
  <si>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</si>
  <si>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</si>
  <si>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</si>
  <si>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</si>
  <si>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</si>
  <si>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</si>
  <si>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</si>
  <si>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</si>
  <si>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</si>
  <si>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</si>
  <si>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</si>
  <si>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</si>
  <si>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</si>
  <si>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</si>
  <si>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</si>
  <si>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</si>
  <si>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</si>
  <si>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</si>
  <si>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</si>
  <si>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</si>
  <si>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</si>
  <si>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</si>
  <si>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</si>
  <si>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</si>
  <si>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</si>
  <si>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</si>
  <si>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</si>
  <si>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</si>
  <si>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</si>
  <si>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</si>
  <si>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</si>
  <si>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</si>
  <si>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</si>
  <si>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</si>
  <si>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</si>
  <si>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</si>
  <si>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</si>
  <si>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</si>
  <si>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</si>
  <si>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</si>
  <si>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</si>
  <si>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</si>
  <si>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</si>
  <si>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</si>
  <si>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</si>
  <si>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</si>
  <si>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</si>
  <si>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</si>
  <si>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</si>
  <si>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</si>
  <si>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</si>
  <si>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</si>
  <si>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</si>
  <si>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</si>
  <si>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</si>
  <si>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</si>
  <si>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</si>
  <si>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</si>
  <si>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</si>
  <si>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</si>
  <si>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</si>
  <si>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</si>
  <si>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</si>
  <si>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</si>
  <si>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</si>
  <si>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</si>
  <si>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</si>
  <si>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</si>
  <si>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</si>
  <si>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</si>
  <si>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</si>
  <si>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</si>
  <si>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</si>
  <si>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</si>
  <si>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</si>
  <si>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</si>
  <si>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</si>
  <si>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</si>
  <si>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</si>
  <si>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</si>
  <si>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</si>
  <si>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</si>
  <si>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</si>
  <si>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</si>
  <si>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</si>
  <si>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</si>
  <si>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</si>
  <si>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</si>
  <si>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</si>
  <si>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</si>
  <si>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</si>
  <si>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</si>
  <si>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</si>
  <si>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</si>
  <si>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</si>
  <si>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</si>
  <si>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</si>
  <si>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</si>
  <si>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</si>
  <si>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</si>
  <si>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</si>
  <si>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</si>
  <si>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</si>
  <si>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</si>
  <si>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</si>
  <si>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</si>
  <si>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</si>
  <si>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</si>
  <si>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</si>
  <si>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</si>
  <si>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</si>
  <si>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</si>
  <si>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</si>
  <si>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</si>
  <si>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</si>
  <si>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</si>
  <si>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</si>
  <si>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</si>
  <si>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</si>
  <si>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</si>
  <si>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</si>
  <si>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</si>
  <si>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</si>
  <si>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</si>
  <si>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</si>
  <si>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</si>
  <si>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</si>
  <si>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</si>
  <si>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</si>
  <si>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</si>
  <si>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</si>
  <si>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</si>
  <si>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</si>
  <si>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</si>
  <si>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</si>
  <si>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</si>
  <si>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</si>
  <si>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</si>
  <si>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</si>
  <si>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</si>
  <si>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</si>
  <si>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</si>
  <si>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</si>
  <si>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</si>
  <si>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</si>
  <si>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</si>
  <si>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</si>
  <si>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</si>
  <si>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</si>
  <si>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</si>
  <si>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</si>
  <si>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</si>
  <si>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</si>
  <si>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</si>
  <si>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</si>
  <si>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</si>
  <si>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</si>
  <si>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</si>
  <si>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</si>
  <si>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</si>
  <si>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</si>
  <si>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</si>
  <si>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</si>
  <si>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</si>
  <si>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</si>
  <si>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</si>
  <si>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</si>
  <si>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</si>
  <si>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</si>
  <si>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</si>
  <si>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</si>
  <si>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</si>
  <si>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</si>
  <si>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</si>
  <si>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</si>
  <si>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</si>
  <si>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</si>
  <si>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</si>
  <si>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</si>
  <si>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</si>
  <si>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</si>
  <si>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</si>
  <si>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</si>
  <si>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</si>
  <si>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</si>
  <si>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</si>
  <si>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</si>
  <si>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</si>
  <si>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</si>
  <si>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</si>
  <si>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</si>
  <si>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</si>
  <si>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</si>
  <si>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</si>
  <si>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</si>
  <si>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</si>
  <si>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</si>
  <si>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</si>
  <si>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</si>
  <si>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</si>
  <si>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</si>
  <si>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</si>
  <si>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</si>
  <si>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</si>
  <si>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</si>
  <si>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</si>
  <si>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</si>
  <si>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</si>
  <si>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</si>
  <si>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</si>
  <si>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</si>
  <si>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</si>
  <si>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</si>
  <si>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</si>
  <si>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</si>
  <si>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</si>
  <si>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</si>
  <si>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</si>
  <si>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</si>
  <si>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</si>
  <si>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</si>
  <si>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</si>
  <si>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</si>
  <si>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</si>
  <si>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</si>
  <si>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</si>
  <si>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</si>
  <si>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</si>
  <si>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</si>
  <si>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</si>
  <si>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</si>
  <si>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</si>
  <si>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</si>
  <si>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</si>
  <si>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</si>
  <si>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</si>
  <si>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</si>
  <si>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</si>
  <si>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</si>
  <si>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</si>
  <si>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</si>
  <si>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</si>
  <si>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</si>
  <si>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</si>
  <si>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</si>
  <si>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</si>
  <si>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</si>
  <si>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</si>
  <si>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</si>
  <si>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</si>
  <si>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</si>
  <si>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</si>
  <si>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</si>
  <si>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</si>
  <si>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</si>
  <si>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</si>
  <si>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</si>
  <si>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</si>
  <si>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</si>
  <si>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</si>
  <si>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</si>
  <si>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</si>
  <si>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</si>
  <si>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</si>
  <si>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</si>
  <si>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</si>
  <si>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</si>
  <si>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</si>
  <si>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</si>
  <si>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</si>
  <si>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</si>
  <si>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</si>
  <si>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</si>
  <si>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</si>
  <si>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</si>
  <si>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</si>
  <si>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</si>
  <si>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</si>
  <si>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</si>
  <si>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</si>
  <si>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</si>
  <si>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</si>
  <si>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</si>
  <si>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</si>
  <si>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</si>
  <si>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</si>
  <si>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</si>
  <si>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</si>
  <si>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</si>
  <si>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</si>
  <si>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</si>
  <si>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</si>
  <si>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</si>
  <si>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</si>
  <si>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</si>
  <si>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</si>
  <si>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</si>
  <si>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</si>
  <si>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</si>
  <si>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</si>
  <si>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</si>
  <si>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</si>
  <si>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</si>
  <si>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</si>
  <si>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</si>
  <si>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</si>
  <si>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</si>
  <si>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</si>
  <si>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</si>
  <si>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</si>
  <si>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</si>
  <si>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</si>
  <si>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</si>
  <si>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</si>
  <si>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</si>
  <si>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</si>
  <si>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</si>
  <si>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</si>
  <si>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</si>
  <si>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</si>
  <si>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</si>
  <si>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</si>
  <si>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</si>
  <si>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</si>
  <si>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</si>
  <si>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</si>
  <si>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</si>
  <si>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</si>
  <si>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</si>
  <si>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</si>
  <si>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</si>
  <si>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</si>
  <si>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</si>
  <si>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</si>
  <si>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</si>
  <si>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</si>
  <si>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</si>
  <si>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</si>
  <si>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</si>
  <si>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</si>
  <si>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</si>
  <si>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</si>
  <si>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</si>
  <si>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</si>
  <si>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</si>
  <si>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</si>
  <si>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</si>
  <si>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</si>
  <si>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</si>
  <si>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</si>
  <si>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</si>
  <si>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</si>
  <si>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</si>
  <si>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</si>
  <si>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</si>
  <si>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</si>
  <si>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</si>
  <si>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</si>
  <si>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</si>
  <si>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</si>
  <si>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</si>
  <si>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</si>
  <si>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</si>
  <si>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</si>
  <si>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</si>
  <si>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</si>
  <si>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</si>
  <si>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</si>
  <si>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</si>
  <si>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</si>
  <si>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</si>
  <si>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</si>
  <si>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</si>
  <si>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</si>
  <si>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</si>
  <si>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</si>
  <si>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</si>
  <si>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</si>
  <si>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</si>
  <si>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</si>
  <si>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</si>
  <si>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</si>
  <si>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</si>
  <si>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</si>
  <si>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</si>
  <si>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</si>
  <si>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</si>
  <si>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</si>
  <si>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</si>
  <si>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</si>
  <si>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</si>
  <si>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</si>
  <si>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</si>
  <si>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</si>
  <si>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</si>
  <si>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</si>
  <si>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</si>
  <si>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</si>
  <si>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</si>
  <si>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</si>
  <si>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</si>
  <si>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</si>
  <si>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</si>
  <si>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</si>
  <si>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</si>
  <si>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</si>
  <si>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</si>
  <si>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</si>
  <si>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</si>
  <si>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</si>
  <si>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</si>
  <si>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</si>
  <si>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</si>
  <si>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</si>
  <si>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</si>
  <si>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</si>
  <si>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</si>
  <si>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</si>
  <si>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</si>
  <si>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</si>
  <si>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</si>
  <si>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</si>
  <si>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</si>
  <si>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</si>
  <si>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</si>
  <si>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</si>
  <si>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</si>
  <si>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</si>
  <si>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</si>
  <si>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</si>
  <si>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</si>
  <si>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</si>
  <si>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</si>
  <si>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</si>
  <si>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</si>
  <si>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</si>
  <si>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</si>
  <si>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</si>
  <si>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</si>
  <si>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</si>
  <si>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</si>
  <si>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</si>
  <si>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</si>
  <si>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</si>
  <si>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</si>
  <si>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</si>
  <si>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</si>
  <si>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</si>
  <si>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</si>
  <si>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</si>
  <si>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</si>
  <si>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</si>
  <si>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</si>
  <si>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</si>
  <si>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</si>
  <si>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</si>
  <si>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</si>
  <si>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</si>
  <si>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</si>
  <si>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</si>
  <si>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</si>
  <si>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</si>
  <si>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</si>
  <si>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</si>
  <si>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</si>
  <si>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</si>
  <si>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</si>
  <si>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</si>
  <si>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</si>
  <si>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</si>
  <si>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</si>
  <si>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</si>
  <si>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</si>
  <si>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</si>
  <si>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</si>
  <si>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</si>
  <si>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</si>
  <si>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</si>
  <si>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</si>
  <si>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</si>
  <si>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</si>
  <si>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</si>
  <si>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</si>
  <si>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</si>
  <si>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</si>
  <si>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</si>
  <si>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</si>
  <si>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</si>
  <si>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</si>
  <si>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</si>
  <si>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</si>
  <si>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</si>
  <si>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</si>
  <si>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</si>
  <si>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</si>
  <si>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</si>
  <si>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</si>
  <si>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</si>
  <si>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</si>
  <si>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</si>
  <si>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</si>
  <si>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</si>
  <si>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</si>
  <si>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</si>
  <si>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</si>
  <si>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</si>
  <si>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</si>
  <si>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</si>
  <si>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</si>
  <si>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</si>
  <si>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</si>
  <si>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</si>
  <si>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</si>
  <si>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</si>
  <si>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</si>
  <si>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</si>
  <si>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</si>
  <si>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</si>
  <si>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</si>
  <si>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</si>
  <si>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</si>
  <si>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</si>
  <si>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</si>
  <si>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</si>
  <si>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</si>
  <si>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</si>
  <si>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</si>
  <si>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</si>
  <si>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</si>
  <si>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</si>
  <si>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</si>
  <si>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</si>
  <si>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</si>
  <si>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</si>
  <si>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</si>
  <si>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</si>
  <si>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</si>
  <si>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</si>
  <si>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</si>
  <si>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</si>
  <si>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</si>
  <si>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</si>
  <si>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</si>
  <si>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</si>
  <si>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</si>
  <si>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</si>
  <si>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</si>
  <si>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</si>
  <si>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</si>
  <si>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</si>
  <si>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</si>
  <si>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</si>
  <si>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</si>
  <si>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</si>
  <si>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</si>
  <si>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</si>
  <si>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</si>
  <si>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</si>
  <si>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</si>
  <si>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</si>
  <si>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</si>
  <si>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</si>
  <si>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</si>
  <si>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</si>
  <si>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</si>
  <si>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</si>
  <si>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</si>
  <si>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</si>
  <si>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</si>
  <si>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</si>
  <si>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</si>
  <si>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</si>
  <si>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</si>
  <si>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</si>
  <si>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</si>
  <si>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</si>
  <si>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</si>
  <si>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</si>
  <si>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</si>
  <si>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</si>
  <si>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</si>
  <si>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</si>
  <si>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</si>
  <si>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</si>
  <si>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</si>
  <si>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</si>
  <si>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</si>
  <si>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</si>
  <si>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</si>
  <si>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</si>
  <si>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</si>
  <si>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</si>
  <si>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</si>
  <si>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</si>
  <si>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</si>
  <si>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</si>
  <si>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</si>
  <si>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</si>
  <si>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</si>
  <si>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</si>
  <si>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</si>
  <si>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</si>
  <si>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</si>
  <si>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</si>
  <si>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</si>
  <si>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</si>
  <si>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</si>
  <si>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</si>
  <si>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</si>
  <si>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</si>
  <si>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</si>
  <si>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</si>
  <si>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</si>
  <si>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</si>
  <si>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</si>
  <si>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</si>
  <si>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</si>
  <si>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</si>
  <si>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</si>
  <si>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</si>
  <si>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</si>
  <si>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</si>
  <si>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</si>
  <si>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</si>
  <si>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</si>
  <si>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</si>
  <si>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</si>
  <si>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</si>
  <si>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</si>
  <si>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</si>
  <si>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</si>
  <si>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</si>
  <si>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</si>
  <si>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</si>
  <si>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</si>
  <si>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</si>
  <si>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</si>
  <si>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</si>
  <si>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</si>
  <si>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</si>
  <si>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</si>
  <si>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</si>
  <si>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</si>
  <si>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</si>
  <si>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</si>
  <si>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</si>
  <si>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</si>
  <si>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</si>
  <si>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</si>
  <si>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</si>
  <si>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</si>
  <si>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</si>
  <si>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</si>
  <si>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</si>
  <si>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</si>
  <si>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</si>
  <si>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</si>
  <si>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</si>
  <si>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</si>
  <si>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</si>
  <si>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</si>
  <si>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</si>
  <si>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</si>
  <si>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</si>
  <si>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</si>
  <si>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</si>
  <si>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</si>
  <si>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</si>
  <si>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</si>
  <si>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</si>
  <si>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</si>
  <si>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</si>
  <si>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</si>
  <si>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</si>
  <si>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</si>
  <si>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</si>
  <si>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</si>
  <si>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</si>
  <si>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</si>
  <si>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</si>
  <si>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</si>
  <si>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</si>
  <si>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</si>
  <si>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</si>
  <si>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</si>
  <si>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</si>
  <si>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</si>
  <si>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</si>
  <si>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</si>
  <si>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</si>
  <si>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</si>
  <si>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</si>
  <si>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</si>
  <si>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</si>
  <si>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</si>
  <si>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</si>
  <si>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</si>
  <si>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</si>
  <si>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</si>
  <si>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</si>
  <si>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</si>
  <si>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</si>
  <si>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</si>
  <si>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</si>
  <si>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</si>
  <si>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</si>
  <si>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</si>
  <si>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</si>
  <si>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</si>
  <si>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</si>
  <si>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</si>
  <si>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</si>
  <si>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</si>
  <si>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</si>
  <si>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</si>
  <si>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</si>
  <si>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</si>
  <si>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</si>
  <si>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</si>
  <si>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</si>
  <si>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</si>
  <si>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</si>
  <si>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</si>
  <si>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</si>
  <si>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</si>
  <si>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</si>
  <si>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</si>
  <si>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</si>
  <si>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</si>
  <si>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</si>
  <si>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</si>
  <si>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</si>
  <si>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</si>
  <si>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</si>
  <si>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</si>
  <si>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</si>
  <si>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</si>
  <si>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</si>
  <si>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</si>
  <si>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</si>
  <si>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</si>
  <si>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</si>
  <si>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</si>
  <si>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</si>
  <si>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</si>
  <si>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</si>
  <si>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</si>
  <si>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</si>
  <si>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</si>
  <si>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</si>
  <si>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</si>
  <si>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</si>
  <si>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</si>
  <si>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</si>
  <si>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</si>
  <si>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</si>
  <si>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</si>
  <si>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</si>
  <si>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</si>
  <si>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</si>
  <si>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</si>
  <si>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</si>
  <si>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</si>
  <si>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</si>
  <si>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</si>
  <si>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</si>
  <si>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</si>
  <si>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</si>
  <si>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</si>
  <si>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</si>
  <si>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</si>
  <si>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</si>
  <si>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</si>
  <si>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</si>
  <si>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</si>
  <si>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</si>
  <si>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</si>
  <si>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</si>
  <si>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</si>
  <si>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</si>
  <si>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</si>
  <si>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</si>
  <si>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</si>
  <si>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</si>
  <si>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</si>
  <si>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</si>
  <si>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</si>
  <si>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</si>
  <si>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</si>
  <si>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</si>
  <si>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</si>
  <si>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</si>
  <si>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</si>
  <si>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</si>
  <si>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</si>
  <si>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</si>
  <si>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</si>
  <si>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</si>
  <si>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</si>
  <si>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</si>
  <si>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</si>
  <si>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</si>
  <si>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</si>
  <si>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</si>
  <si>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</si>
  <si>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</si>
  <si>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</si>
  <si>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</si>
  <si>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</si>
  <si>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</si>
  <si>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</si>
  <si>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</si>
  <si>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</si>
  <si>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</si>
  <si>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</si>
  <si>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</si>
  <si>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</si>
  <si>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</si>
  <si>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</si>
  <si>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</si>
  <si>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</si>
  <si>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</si>
  <si>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</si>
  <si>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</si>
  <si>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</si>
  <si>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</si>
  <si>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</si>
  <si>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</si>
  <si>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</si>
  <si>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</si>
  <si>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</si>
  <si>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</si>
  <si>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</si>
  <si>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</si>
  <si>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</si>
  <si>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</si>
  <si>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</si>
  <si>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</si>
  <si>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</si>
  <si>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</si>
  <si>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</si>
  <si>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</si>
  <si>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</si>
  <si>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</si>
  <si>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</si>
  <si>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</si>
  <si>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</si>
  <si>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</si>
  <si>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</si>
  <si>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</si>
  <si>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</si>
  <si>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</si>
  <si>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</si>
  <si>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</si>
  <si>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</si>
  <si>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</si>
  <si>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</si>
  <si>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</si>
  <si>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</si>
  <si>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</si>
  <si>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</si>
  <si>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</si>
  <si>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</si>
  <si>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</si>
  <si>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</si>
  <si>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</si>
  <si>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</si>
  <si>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</si>
  <si>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</si>
  <si>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</si>
  <si>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</si>
  <si>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</si>
  <si>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</si>
  <si>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</si>
  <si>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</si>
  <si>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</si>
  <si>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</si>
  <si>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</si>
  <si>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</si>
  <si>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</si>
  <si>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</si>
  <si>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</si>
  <si>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</si>
  <si>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</si>
  <si>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</si>
  <si>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</si>
  <si>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</si>
  <si>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</si>
  <si>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</si>
  <si>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</si>
  <si>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</si>
  <si>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</si>
  <si>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</si>
  <si>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</si>
  <si>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</si>
  <si>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</si>
  <si>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</si>
  <si>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</si>
  <si>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</si>
  <si>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</si>
  <si>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</si>
  <si>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</si>
  <si>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</si>
  <si>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</si>
  <si>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</si>
  <si>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</si>
  <si>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</si>
  <si>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</si>
  <si>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</si>
  <si>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</si>
  <si>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</si>
  <si>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</si>
  <si>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</si>
  <si>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</si>
  <si>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</si>
  <si>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</si>
  <si>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</si>
  <si>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</si>
  <si>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</si>
  <si>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</si>
  <si>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</si>
  <si>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</si>
  <si>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</si>
  <si>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</si>
  <si>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</si>
  <si>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</si>
  <si>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</si>
  <si>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</si>
  <si>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</si>
  <si>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</si>
  <si>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</si>
  <si>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</si>
  <si>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</si>
  <si>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</si>
  <si>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</si>
  <si>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</si>
  <si>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</si>
  <si>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</si>
  <si>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</si>
  <si>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</si>
  <si>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</si>
  <si>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</si>
  <si>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</si>
  <si>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</si>
  <si>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</si>
  <si>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</si>
  <si>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</si>
  <si>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</si>
  <si>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</si>
  <si>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</si>
  <si>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</si>
  <si>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</si>
  <si>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</si>
  <si>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</si>
  <si>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</si>
  <si>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</si>
  <si>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</si>
  <si>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</si>
  <si>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</si>
  <si>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</si>
  <si>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</si>
  <si>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</si>
  <si>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</si>
  <si>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</si>
  <si>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</si>
  <si>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</si>
  <si>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</si>
  <si>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</si>
  <si>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</si>
  <si>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</si>
  <si>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</si>
  <si>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</si>
  <si>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</si>
  <si>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</si>
  <si>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</si>
  <si>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</si>
  <si>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</si>
  <si>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</si>
  <si>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</si>
  <si>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</si>
  <si>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</si>
  <si>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</si>
  <si>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</si>
  <si>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</si>
  <si>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</si>
  <si>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</si>
  <si>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</si>
  <si>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</si>
  <si>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</si>
  <si>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</si>
  <si>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</si>
  <si>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</si>
  <si>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</si>
  <si>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</si>
  <si>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</si>
  <si>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</si>
  <si>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</si>
  <si>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</si>
  <si>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</si>
  <si>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</si>
  <si>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</si>
  <si>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</si>
  <si>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</si>
  <si>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</si>
  <si>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</si>
  <si>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</si>
  <si>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</si>
  <si>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</si>
  <si>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</si>
  <si>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</si>
  <si>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</si>
  <si>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</si>
  <si>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</si>
  <si>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</si>
  <si>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</si>
  <si>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</si>
  <si>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</si>
  <si>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</si>
  <si>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</si>
  <si>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</si>
  <si>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</si>
  <si>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</si>
  <si>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</si>
  <si>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</si>
  <si>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</si>
  <si>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</si>
  <si>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</si>
  <si>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</si>
  <si>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</si>
  <si>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</si>
  <si>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</si>
  <si>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</si>
  <si>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</si>
  <si>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</si>
  <si>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</si>
  <si>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</si>
  <si>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</si>
  <si>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</si>
  <si>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</si>
  <si>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</si>
  <si>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</si>
  <si>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</si>
  <si>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</si>
  <si>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</si>
  <si>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</si>
  <si>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</si>
  <si>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</si>
  <si>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</si>
  <si>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</si>
  <si>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</si>
  <si>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</si>
  <si>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</si>
  <si>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</si>
  <si>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</si>
  <si>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</si>
  <si>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</si>
  <si>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</si>
  <si>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</si>
  <si>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</si>
  <si>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</si>
  <si>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</si>
  <si>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</si>
  <si>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</si>
  <si>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</si>
  <si>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</si>
  <si>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</si>
  <si>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</si>
  <si>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</si>
  <si>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</si>
  <si>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</si>
  <si>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</si>
  <si>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</si>
  <si>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</si>
  <si>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</si>
  <si>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</si>
  <si>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</si>
  <si>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</si>
  <si>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</si>
  <si>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</si>
  <si>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</si>
  <si>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</si>
  <si>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</si>
  <si>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</si>
  <si>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</si>
  <si>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</si>
  <si>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</si>
  <si>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</si>
  <si>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</si>
  <si>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</si>
  <si>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</si>
  <si>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</si>
  <si>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</si>
  <si>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</si>
  <si>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</si>
  <si>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</si>
  <si>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</si>
  <si>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</si>
  <si>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</si>
  <si>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</si>
  <si>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</si>
  <si>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</si>
  <si>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</si>
  <si>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</si>
  <si>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</si>
  <si>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</si>
  <si>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</si>
  <si>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</si>
  <si>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</si>
  <si>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</si>
  <si>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</si>
  <si>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</si>
  <si>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</si>
  <si>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</si>
  <si>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</si>
  <si>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</si>
  <si>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</si>
  <si>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</si>
  <si>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</si>
  <si>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</si>
  <si>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</si>
  <si>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</si>
  <si>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</si>
  <si>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</si>
  <si>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</si>
  <si>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</si>
  <si>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</si>
  <si>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</si>
  <si>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</si>
  <si>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</si>
  <si>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</si>
  <si>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</si>
  <si>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</si>
  <si>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</si>
  <si>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</si>
  <si>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</si>
  <si>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</si>
  <si>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</si>
  <si>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</si>
  <si>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</si>
  <si>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</si>
  <si>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</si>
  <si>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</si>
  <si>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</si>
  <si>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</si>
  <si>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</si>
  <si>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</si>
  <si>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</si>
  <si>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</si>
  <si>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</si>
  <si>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</si>
  <si>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</si>
  <si>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</si>
  <si>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</si>
  <si>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</si>
  <si>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</si>
  <si>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</si>
  <si>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</si>
  <si>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</si>
  <si>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</si>
  <si>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</si>
  <si>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</si>
  <si>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</si>
  <si>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</si>
  <si>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</si>
  <si>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</si>
  <si>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</si>
  <si>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</si>
  <si>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</si>
  <si>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</si>
  <si>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</si>
  <si>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</si>
  <si>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</si>
  <si>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</si>
  <si>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</si>
  <si>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</si>
  <si>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</si>
  <si>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</si>
  <si>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</si>
  <si>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</si>
  <si>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</si>
  <si>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</si>
  <si>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</si>
  <si>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</si>
  <si>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</si>
  <si>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</si>
  <si>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</si>
  <si>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</si>
  <si>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</si>
  <si>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</si>
  <si>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</si>
  <si>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</si>
  <si>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</si>
  <si>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</si>
  <si>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</si>
  <si>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</si>
  <si>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</si>
  <si>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</si>
  <si>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</si>
  <si>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</si>
  <si>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</si>
  <si>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</si>
  <si>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</si>
  <si>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</si>
  <si>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</si>
  <si>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</si>
  <si>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</si>
  <si>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</si>
  <si>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</si>
  <si>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</si>
  <si>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</si>
  <si>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</si>
  <si>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</si>
  <si>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</si>
  <si>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</si>
  <si>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</si>
  <si>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</si>
  <si>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</si>
  <si>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</si>
  <si>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</si>
  <si>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</si>
  <si>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</si>
  <si>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</si>
  <si>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</si>
  <si>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</si>
  <si>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</si>
  <si>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</si>
  <si>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</si>
  <si>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</si>
  <si>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</si>
  <si>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</si>
  <si>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</si>
  <si>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</si>
  <si>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</si>
  <si>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</si>
  <si>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</si>
  <si>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</si>
  <si>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</si>
  <si>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</si>
  <si>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</si>
  <si>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</si>
  <si>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</si>
  <si>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</si>
  <si>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</si>
  <si>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</si>
  <si>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</si>
  <si>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</si>
  <si>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</si>
  <si>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</si>
  <si>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</si>
  <si>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</si>
  <si>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</si>
  <si>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</si>
  <si>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</si>
  <si>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</si>
  <si>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</si>
  <si>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</si>
  <si>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</si>
  <si>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</si>
  <si>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</si>
  <si>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</si>
  <si>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</si>
  <si>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</si>
  <si>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</si>
  <si>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</si>
  <si>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</si>
  <si>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</si>
  <si>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</si>
  <si>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</si>
  <si>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</si>
  <si>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</si>
  <si>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</si>
  <si>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</si>
  <si>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</si>
  <si>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</si>
  <si>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</si>
  <si>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</si>
  <si>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</si>
  <si>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</si>
  <si>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</si>
  <si>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</si>
  <si>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</si>
  <si>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</si>
  <si>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</si>
  <si>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</si>
  <si>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</si>
  <si>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</si>
  <si>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</si>
  <si>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</si>
  <si>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</si>
  <si>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</si>
  <si>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</si>
  <si>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</si>
  <si>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</si>
  <si>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</si>
  <si>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</si>
  <si>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</si>
  <si>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</si>
  <si>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</si>
  <si>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</si>
  <si>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</si>
  <si>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</si>
  <si>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</si>
  <si>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</si>
  <si>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</si>
  <si>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</si>
  <si>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</si>
  <si>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</si>
  <si>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</si>
  <si>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</si>
  <si>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</si>
  <si>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</si>
  <si>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</si>
  <si>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</si>
  <si>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</si>
  <si>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</si>
  <si>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</si>
  <si>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</si>
  <si>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</si>
  <si>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</si>
  <si>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</si>
  <si>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</si>
  <si>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</si>
  <si>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</si>
  <si>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</si>
  <si>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</si>
  <si>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</si>
  <si>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</si>
  <si>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</si>
  <si>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</si>
  <si>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</si>
  <si>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</si>
  <si>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</si>
  <si>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</si>
  <si>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</si>
  <si>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</si>
  <si>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</si>
  <si>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</si>
  <si>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</si>
  <si>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</si>
  <si>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</si>
  <si>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</si>
  <si>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</si>
  <si>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</si>
  <si>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</si>
  <si>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</si>
  <si>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</si>
  <si>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</si>
  <si>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</si>
  <si>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</si>
  <si>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</si>
  <si>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</si>
  <si>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</si>
  <si>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</si>
  <si>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</si>
  <si>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</si>
  <si>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</si>
  <si>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</si>
  <si>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</si>
  <si>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</si>
  <si>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</si>
  <si>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</si>
  <si>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</si>
  <si>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</si>
  <si>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</si>
  <si>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</si>
  <si>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</si>
  <si>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</si>
  <si>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</si>
  <si>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</si>
  <si>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</si>
  <si>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</si>
  <si>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</si>
  <si>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</si>
  <si>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</si>
  <si>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</si>
  <si>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</si>
  <si>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</si>
  <si>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</si>
  <si>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</si>
  <si>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</si>
  <si>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</si>
  <si>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</si>
  <si>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</si>
  <si>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</si>
  <si>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</si>
  <si>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</si>
  <si>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</si>
  <si>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</si>
  <si>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</si>
  <si>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</si>
  <si>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</si>
  <si>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</si>
  <si>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</si>
  <si>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</si>
  <si>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</si>
  <si>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</si>
  <si>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</si>
  <si>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</si>
  <si>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</si>
  <si>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</si>
  <si>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</si>
  <si>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</si>
  <si>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</si>
  <si>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</si>
  <si>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</si>
  <si>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</si>
  <si>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</si>
  <si>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</si>
  <si>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</si>
  <si>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</si>
  <si>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</si>
  <si>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</si>
  <si>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</si>
  <si>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</si>
  <si>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</si>
  <si>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</si>
  <si>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</si>
  <si>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</si>
  <si>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</si>
  <si>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</si>
  <si>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</si>
  <si>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</si>
  <si>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</si>
  <si>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</si>
  <si>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</si>
  <si>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</si>
  <si>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</si>
  <si>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</si>
  <si>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</si>
  <si>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</si>
  <si>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</si>
  <si>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</si>
  <si>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</si>
  <si>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</si>
  <si>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</si>
  <si>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</si>
  <si>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</si>
  <si>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</si>
  <si>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</si>
  <si>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</si>
  <si>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</si>
  <si>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</si>
  <si>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</si>
  <si>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</si>
  <si>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</si>
  <si>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</si>
  <si>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</si>
  <si>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</si>
  <si>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</si>
  <si>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</si>
  <si>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</si>
  <si>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</si>
  <si>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</si>
  <si>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</si>
  <si>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</si>
  <si>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</si>
  <si>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</si>
  <si>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</si>
  <si>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</si>
  <si>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</si>
  <si>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</si>
  <si>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</si>
  <si>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</si>
  <si>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</si>
  <si>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</si>
  <si>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</si>
  <si>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</si>
  <si>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</si>
  <si>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</si>
  <si>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</si>
  <si>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</si>
  <si>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</si>
  <si>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</si>
  <si>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</si>
  <si>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</si>
  <si>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</si>
  <si>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</si>
  <si>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</si>
  <si>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</si>
  <si>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</si>
  <si>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</si>
  <si>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</si>
  <si>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</si>
  <si>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</si>
  <si>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</si>
  <si>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</si>
  <si>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</si>
  <si>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</si>
  <si>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</si>
  <si>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</si>
  <si>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</si>
  <si>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</si>
  <si>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</si>
  <si>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</si>
  <si>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</si>
  <si>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</si>
  <si>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</si>
  <si>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</si>
  <si>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</si>
  <si>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</si>
  <si>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</si>
  <si>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</si>
  <si>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</si>
  <si>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</si>
  <si>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</si>
  <si>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</si>
  <si>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</si>
  <si>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</si>
  <si>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</si>
  <si>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</si>
  <si>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</si>
  <si>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</si>
  <si>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</si>
  <si>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</si>
  <si>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</si>
  <si>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</si>
  <si>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</si>
  <si>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</si>
  <si>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</si>
  <si>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</si>
  <si>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</si>
  <si>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</si>
  <si>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</si>
  <si>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</si>
  <si>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</si>
  <si>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</si>
  <si>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</si>
  <si>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</si>
  <si>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</si>
  <si>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</si>
  <si>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</si>
  <si>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</si>
  <si>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</si>
  <si>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</si>
  <si>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</si>
  <si>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</si>
  <si>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</si>
  <si>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</si>
  <si>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</si>
  <si>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</si>
  <si>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</si>
  <si>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</si>
  <si>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</si>
  <si>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</si>
  <si>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</si>
  <si>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</si>
  <si>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</si>
  <si>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</si>
  <si>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</si>
  <si>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</si>
  <si>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</si>
  <si>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</si>
  <si>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</si>
  <si>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</si>
  <si>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</si>
  <si>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</si>
  <si>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</si>
  <si>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</si>
  <si>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</si>
  <si>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</si>
  <si>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</si>
  <si>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</si>
  <si>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</si>
  <si>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</si>
  <si>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</si>
  <si>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</si>
  <si>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</si>
  <si>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</si>
  <si>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</si>
  <si>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</si>
  <si>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</si>
  <si>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</si>
  <si>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</si>
  <si>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</si>
  <si>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</si>
  <si>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</si>
  <si>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</si>
  <si>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</si>
  <si>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</si>
  <si>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</si>
  <si>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</si>
  <si>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</si>
  <si>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</si>
  <si>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</si>
  <si>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</si>
  <si>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</si>
  <si>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</si>
  <si>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</si>
  <si>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</si>
  <si>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</si>
  <si>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</si>
  <si>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</si>
  <si>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</si>
  <si>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</si>
  <si>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</si>
  <si>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</si>
  <si>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</si>
  <si>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</si>
  <si>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</si>
  <si>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</si>
  <si>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</si>
  <si>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</si>
  <si>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</si>
  <si>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</si>
  <si>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</si>
  <si>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</si>
  <si>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</si>
  <si>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</si>
  <si>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</si>
  <si>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</si>
  <si>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</si>
  <si>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</si>
  <si>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</si>
  <si>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</si>
  <si>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</si>
  <si>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</si>
  <si>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</si>
  <si>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</si>
  <si>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</si>
  <si>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</si>
  <si>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</si>
  <si>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</si>
  <si>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</si>
  <si>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</si>
  <si>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</si>
  <si>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</si>
  <si>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</si>
  <si>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</si>
  <si>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</si>
  <si>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</si>
  <si>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</si>
  <si>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</si>
  <si>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</si>
  <si>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</si>
  <si>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</si>
  <si>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</si>
  <si>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</si>
  <si>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</si>
  <si>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</si>
  <si>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</si>
  <si>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</si>
  <si>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</si>
  <si>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</si>
  <si>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</si>
  <si>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</si>
  <si>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</si>
  <si>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</si>
  <si>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</si>
  <si>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</si>
  <si>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</si>
  <si>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</si>
  <si>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</si>
  <si>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</si>
  <si>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</si>
  <si>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</si>
  <si>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</si>
  <si>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</si>
  <si>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</si>
  <si>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</si>
  <si>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</si>
  <si>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</si>
  <si>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</si>
  <si>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</si>
  <si>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</si>
  <si>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</si>
  <si>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</si>
  <si>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</si>
  <si>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</si>
  <si>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</si>
  <si>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</si>
  <si>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</si>
  <si>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</si>
  <si>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</si>
  <si>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</si>
  <si>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</si>
  <si>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</si>
  <si>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</si>
  <si>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</si>
  <si>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</si>
  <si>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</si>
  <si>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</si>
  <si>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</si>
  <si>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</si>
  <si>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</si>
  <si>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</si>
  <si>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</si>
  <si>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</si>
  <si>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</si>
  <si>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</si>
  <si>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</si>
  <si>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</si>
  <si>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</si>
  <si>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</si>
  <si>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</si>
  <si>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</si>
  <si>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</si>
  <si>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</si>
  <si>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</si>
  <si>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</si>
  <si>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</si>
  <si>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</si>
  <si>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</si>
  <si>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</si>
  <si>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</si>
  <si>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</si>
  <si>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</si>
  <si>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</si>
  <si>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</si>
  <si>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</si>
  <si>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</si>
  <si>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</si>
  <si>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</si>
  <si>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</si>
  <si>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</si>
  <si>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</si>
  <si>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</si>
  <si>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</si>
  <si>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</si>
  <si>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</si>
  <si>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</si>
  <si>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</si>
  <si>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</si>
  <si>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</si>
  <si>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</si>
  <si>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</si>
  <si>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</si>
  <si>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</si>
  <si>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</si>
  <si>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</si>
  <si>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</si>
  <si>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</si>
  <si>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</si>
  <si>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</si>
  <si>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</si>
  <si>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</si>
  <si>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</si>
  <si>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</si>
  <si>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</si>
  <si>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</si>
  <si>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</si>
  <si>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</si>
  <si>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</si>
  <si>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</si>
  <si>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</si>
  <si>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</si>
  <si>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</si>
  <si>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</si>
  <si>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</si>
  <si>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</si>
  <si>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</si>
  <si>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</si>
  <si>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</si>
  <si>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</si>
  <si>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</si>
  <si>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</si>
  <si>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</si>
  <si>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</si>
  <si>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</si>
  <si>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</si>
  <si>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</si>
  <si>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</si>
  <si>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</si>
  <si>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</si>
  <si>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</si>
  <si>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</si>
  <si>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</si>
  <si>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</si>
  <si>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</si>
  <si>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</si>
  <si>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</si>
  <si>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</si>
  <si>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</si>
  <si>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</si>
  <si>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</si>
  <si>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</si>
  <si>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</si>
  <si>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</si>
  <si>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</si>
  <si>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</si>
  <si>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</si>
  <si>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</si>
  <si>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</si>
  <si>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</si>
  <si>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</si>
  <si>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</si>
  <si>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</si>
  <si>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</si>
  <si>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</si>
  <si>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</si>
  <si>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</si>
  <si>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</si>
  <si>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</si>
  <si>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</si>
  <si>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</si>
  <si>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</si>
  <si>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</si>
  <si>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</si>
  <si>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</si>
  <si>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</si>
  <si>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</si>
  <si>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</si>
  <si>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</si>
  <si>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</si>
  <si>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</si>
  <si>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</si>
  <si>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</si>
  <si>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</si>
  <si>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</si>
  <si>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</si>
  <si>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</si>
  <si>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</si>
  <si>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</si>
  <si>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</si>
  <si>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</si>
  <si>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</si>
  <si>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</si>
  <si>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</si>
  <si>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</si>
  <si>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</si>
  <si>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</si>
  <si>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</si>
  <si>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</si>
  <si>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</si>
  <si>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</si>
  <si>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</si>
  <si>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</si>
  <si>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</si>
  <si>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</si>
  <si>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</si>
  <si>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</si>
  <si>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</si>
  <si>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</si>
  <si>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</si>
  <si>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</si>
  <si>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</si>
  <si>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</si>
  <si>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</si>
  <si>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</si>
  <si>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</si>
  <si>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</si>
  <si>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</si>
  <si>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</si>
  <si>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</si>
  <si>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</si>
  <si>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</si>
  <si>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</si>
  <si>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</si>
  <si>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</si>
  <si>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</si>
  <si>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</si>
  <si>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</si>
  <si>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</si>
  <si>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</si>
  <si>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</si>
  <si>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</si>
  <si>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</si>
  <si>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</si>
  <si>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</si>
  <si>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</si>
  <si>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</si>
  <si>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</si>
  <si>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</si>
  <si>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</si>
  <si>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</si>
  <si>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</si>
  <si>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</si>
  <si>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</si>
  <si>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</si>
  <si>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</si>
  <si>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</si>
  <si>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</si>
  <si>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</si>
  <si>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</si>
  <si>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</si>
  <si>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</si>
  <si>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</si>
  <si>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</si>
  <si>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</si>
  <si>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</si>
  <si>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</si>
  <si>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</si>
  <si>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</si>
  <si>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</si>
  <si>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</si>
  <si>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</si>
  <si>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</si>
  <si>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</si>
  <si>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</si>
  <si>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</si>
  <si>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</si>
  <si>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</si>
  <si>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</si>
  <si>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</si>
  <si>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</si>
  <si>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</si>
  <si>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</si>
  <si>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</si>
  <si>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</si>
  <si>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</si>
  <si>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</si>
  <si>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</si>
  <si>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</si>
  <si>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</si>
  <si>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</si>
  <si>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</si>
  <si>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</si>
  <si>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</si>
  <si>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</si>
  <si>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</si>
  <si>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</si>
  <si>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</si>
  <si>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</si>
  <si>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</si>
  <si>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</si>
  <si>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</si>
  <si>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</si>
  <si>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</si>
  <si>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</si>
  <si>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</si>
  <si>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</si>
  <si>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</si>
  <si>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</si>
  <si>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</si>
  <si>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</si>
  <si>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</si>
  <si>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</si>
  <si>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</si>
  <si>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</si>
  <si>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</si>
  <si>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</si>
  <si>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</si>
  <si>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</si>
  <si>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</si>
  <si>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</si>
  <si>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</si>
  <si>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</si>
  <si>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</si>
  <si>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</si>
  <si>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</si>
  <si>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</si>
  <si>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</si>
  <si>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</si>
  <si>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</si>
  <si>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</si>
  <si>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</si>
  <si>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</si>
  <si>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</si>
  <si>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</si>
  <si>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</si>
  <si>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</si>
  <si>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</si>
  <si>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</si>
  <si>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</si>
  <si>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</si>
  <si>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</si>
  <si>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</si>
  <si>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</si>
  <si>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</si>
  <si>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</si>
  <si>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</si>
  <si>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</si>
  <si>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</si>
  <si>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</si>
  <si>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</si>
  <si>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</si>
  <si>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</si>
  <si>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</si>
  <si>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</si>
  <si>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</si>
  <si>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</si>
  <si>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</si>
  <si>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</si>
  <si>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</si>
  <si>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</si>
  <si>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</si>
  <si>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</si>
  <si>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</si>
  <si>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</si>
  <si>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</si>
  <si>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</si>
  <si>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</si>
  <si>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</si>
  <si>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</si>
  <si>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</si>
  <si>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</si>
  <si>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</si>
  <si>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</si>
  <si>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</si>
  <si>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</si>
  <si>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</si>
  <si>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</si>
  <si>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</si>
  <si>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</si>
  <si>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</si>
  <si>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</si>
  <si>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</si>
  <si>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</si>
  <si>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</si>
  <si>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</si>
  <si>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</si>
  <si>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</si>
  <si>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</si>
  <si>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</si>
  <si>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</si>
  <si>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</si>
  <si>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</si>
  <si>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</si>
  <si>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</si>
  <si>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</si>
  <si>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</si>
  <si>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</si>
  <si>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</si>
  <si>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</si>
  <si>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</si>
  <si>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</si>
  <si>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</si>
  <si>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</si>
  <si>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</si>
  <si>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</si>
  <si>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</si>
  <si>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</si>
  <si>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</si>
  <si>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</si>
  <si>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</si>
  <si>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</si>
  <si>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</si>
  <si>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</si>
  <si>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</si>
  <si>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</si>
  <si>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</si>
  <si>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</si>
  <si>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</si>
  <si>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</si>
  <si>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</si>
  <si>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</si>
  <si>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</si>
  <si>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</si>
  <si>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</si>
  <si>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</si>
  <si>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</si>
  <si>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</si>
  <si>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</si>
  <si>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</si>
  <si>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</si>
  <si>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</si>
  <si>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</si>
  <si>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</si>
  <si>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</si>
  <si>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</si>
  <si>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</si>
  <si>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</si>
  <si>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</si>
  <si>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</si>
  <si>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</si>
  <si>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</si>
  <si>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</si>
  <si>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</si>
  <si>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</si>
  <si>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</si>
  <si>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</si>
  <si>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</si>
  <si>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</si>
  <si>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</si>
  <si>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</si>
  <si>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</si>
  <si>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</si>
  <si>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</si>
  <si>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</si>
  <si>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</si>
  <si>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</si>
  <si>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</si>
  <si>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</si>
  <si>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</si>
  <si>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</si>
  <si>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</si>
  <si>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</si>
  <si>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</si>
  <si>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</si>
  <si>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</si>
  <si>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</si>
  <si>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</si>
  <si>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</si>
  <si>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</si>
  <si>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</si>
  <si>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</si>
  <si>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</si>
  <si>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</si>
  <si>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</si>
  <si>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</si>
  <si>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</si>
  <si>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</si>
  <si>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</si>
  <si>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</si>
  <si>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</si>
  <si>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</si>
  <si>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</si>
  <si>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</si>
  <si>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</si>
  <si>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</si>
  <si>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</si>
  <si>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</si>
  <si>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</si>
  <si>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</si>
  <si>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</si>
  <si>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</si>
  <si>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</si>
  <si>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</si>
  <si>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</si>
  <si>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</si>
  <si>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</si>
  <si>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</si>
  <si>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</si>
  <si>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</si>
  <si>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</si>
  <si>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</si>
  <si>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</si>
  <si>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</si>
  <si>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</si>
  <si>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</si>
  <si>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</si>
  <si>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</si>
  <si>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</si>
  <si>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</si>
  <si>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</si>
  <si>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</si>
  <si>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</si>
  <si>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</si>
  <si>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</si>
  <si>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</si>
  <si>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</si>
  <si>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</si>
  <si>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</si>
  <si>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</si>
  <si>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</si>
  <si>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</si>
  <si>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</si>
  <si>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</si>
  <si>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</si>
  <si>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</si>
  <si>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</si>
  <si>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</si>
  <si>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</si>
  <si>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</si>
  <si>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</si>
  <si>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</si>
  <si>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</si>
  <si>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</si>
  <si>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</si>
  <si>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</si>
  <si>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</si>
  <si>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</si>
  <si>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</si>
  <si>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</si>
  <si>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</si>
  <si>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</si>
  <si>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</si>
  <si>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</si>
  <si>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</si>
  <si>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</si>
  <si>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</si>
  <si>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</si>
  <si>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</si>
  <si>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</si>
  <si>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</si>
  <si>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</si>
  <si>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</si>
  <si>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</si>
  <si>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</si>
  <si>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</si>
  <si>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</si>
  <si>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</si>
  <si>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</si>
  <si>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</si>
  <si>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</si>
  <si>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</si>
  <si>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</si>
  <si>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</si>
  <si>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</si>
  <si>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</si>
  <si>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</si>
  <si>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</si>
  <si>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</si>
  <si>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</si>
  <si>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</si>
  <si>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</si>
  <si>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</si>
  <si>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</si>
  <si>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</si>
  <si>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</si>
  <si>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</si>
  <si>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</si>
  <si>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</si>
  <si>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</si>
  <si>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</si>
  <si>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</si>
  <si>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</si>
  <si>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</si>
  <si>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</si>
  <si>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</si>
  <si>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</si>
  <si>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</si>
  <si>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</si>
  <si>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</si>
  <si>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</si>
  <si>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</si>
  <si>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</si>
  <si>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</si>
  <si>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</si>
  <si>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</si>
  <si>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</si>
  <si>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</si>
  <si>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</si>
  <si>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</si>
  <si>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</si>
  <si>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</si>
  <si>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</si>
  <si>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</si>
  <si>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</si>
  <si>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</si>
  <si>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</si>
  <si>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</si>
  <si>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</si>
  <si>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</si>
  <si>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</si>
  <si>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</si>
  <si>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</si>
  <si>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</si>
  <si>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</si>
  <si>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</si>
  <si>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</si>
  <si>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</si>
  <si>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</si>
  <si>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</si>
  <si>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</si>
  <si>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</si>
  <si>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</si>
  <si>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</si>
  <si>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</si>
  <si>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</si>
  <si>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</si>
  <si>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</si>
  <si>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</si>
  <si>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</si>
  <si>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</si>
  <si>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</si>
  <si>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</si>
  <si>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</si>
  <si>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</si>
  <si>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</si>
  <si>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</si>
  <si>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</si>
  <si>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</si>
  <si>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</si>
  <si>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</si>
  <si>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</si>
  <si>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</si>
  <si>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</si>
  <si>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</si>
  <si>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</si>
  <si>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</si>
  <si>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</si>
  <si>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</si>
  <si>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</si>
  <si>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</si>
  <si>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</si>
  <si>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</si>
  <si>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</si>
  <si>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</si>
  <si>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</si>
  <si>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</si>
  <si>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</si>
  <si>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</si>
  <si>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</si>
  <si>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</si>
  <si>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</si>
  <si>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</si>
  <si>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</si>
  <si>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</si>
  <si>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</si>
  <si>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</si>
  <si>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</si>
  <si>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</si>
  <si>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</si>
  <si>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</si>
  <si>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</si>
  <si>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</si>
  <si>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</si>
  <si>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</si>
  <si>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</si>
  <si>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</si>
  <si>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</si>
  <si>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</si>
  <si>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</si>
  <si>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</si>
  <si>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</si>
  <si>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</si>
  <si>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</si>
  <si>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</si>
  <si>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</si>
  <si>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</si>
  <si>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</si>
  <si>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</si>
  <si>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</si>
  <si>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</si>
  <si>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</si>
  <si>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</si>
  <si>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</si>
  <si>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</si>
  <si>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</si>
  <si>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</si>
  <si>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</si>
  <si>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</si>
  <si>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</si>
  <si>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</si>
  <si>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</si>
  <si>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</si>
  <si>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</si>
  <si>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</si>
  <si>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</si>
  <si>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</si>
  <si>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</si>
  <si>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</si>
  <si>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</si>
  <si>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</si>
  <si>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</si>
  <si>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</si>
  <si>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</si>
  <si>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</si>
  <si>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</si>
  <si>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</si>
  <si>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</si>
  <si>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</si>
  <si>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</si>
  <si>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</si>
  <si>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</si>
  <si>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</si>
  <si>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</si>
  <si>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</si>
  <si>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</si>
  <si>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</si>
  <si>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</si>
  <si>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</si>
  <si>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</si>
  <si>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</si>
  <si>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</si>
  <si>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</si>
  <si>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</si>
  <si>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</si>
  <si>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</si>
  <si>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</si>
  <si>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</si>
  <si>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</si>
  <si>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</si>
  <si>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</si>
  <si>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</si>
  <si>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</si>
  <si>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</si>
  <si>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</si>
  <si>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</si>
  <si>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</si>
  <si>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</si>
  <si>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</si>
  <si>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</si>
  <si>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</si>
  <si>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</si>
  <si>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</si>
  <si>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</si>
  <si>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</si>
  <si>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</si>
  <si>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</si>
  <si>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</si>
  <si>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</si>
  <si>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</si>
  <si>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</si>
  <si>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</si>
  <si>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</si>
  <si>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</si>
  <si>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</si>
  <si>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</si>
  <si>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</si>
  <si>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</si>
  <si>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</si>
  <si>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</si>
  <si>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</si>
  <si>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</si>
  <si>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</si>
  <si>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</si>
  <si>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</si>
  <si>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</si>
  <si>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</si>
  <si>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</si>
  <si>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</si>
  <si>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</si>
  <si>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</si>
  <si>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</si>
  <si>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</si>
  <si>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</si>
  <si>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</si>
  <si>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</si>
  <si>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</si>
  <si>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</si>
  <si>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</si>
  <si>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</si>
  <si>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</si>
  <si>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</si>
  <si>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</si>
  <si>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</si>
  <si>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</si>
  <si>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</si>
  <si>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</si>
  <si>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</si>
  <si>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</si>
  <si>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</si>
  <si>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</si>
  <si>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</si>
  <si>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</si>
  <si>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</si>
  <si>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</si>
  <si>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</si>
  <si>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</si>
  <si>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</si>
  <si>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</si>
  <si>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</si>
  <si>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</si>
  <si>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</si>
  <si>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</si>
  <si>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</si>
  <si>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</si>
  <si>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</si>
  <si>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</si>
  <si>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</si>
  <si>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</si>
  <si>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</si>
  <si>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</si>
  <si>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</si>
  <si>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</si>
  <si>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</si>
  <si>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</si>
  <si>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</si>
  <si>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</si>
  <si>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</si>
  <si>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</si>
  <si>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</si>
  <si>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</si>
  <si>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</si>
  <si>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</si>
  <si>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</si>
  <si>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</si>
  <si>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</si>
  <si>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</si>
  <si>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</si>
  <si>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</si>
  <si>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</si>
  <si>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</si>
  <si>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</si>
  <si>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</si>
  <si>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</si>
  <si>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</si>
  <si>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</si>
  <si>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</si>
  <si>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</si>
  <si>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</si>
  <si>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</si>
  <si>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</si>
  <si>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</si>
  <si>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</si>
  <si>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</si>
  <si>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</si>
  <si>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</si>
  <si>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</si>
  <si>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</si>
  <si>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</si>
  <si>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</si>
  <si>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</si>
  <si>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</si>
  <si>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</si>
  <si>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</si>
  <si>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</si>
  <si>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</si>
  <si>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</si>
  <si>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</si>
  <si>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</si>
  <si>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</si>
  <si>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</si>
  <si>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</si>
  <si>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</si>
  <si>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</si>
  <si>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</si>
  <si>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</si>
  <si>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</si>
  <si>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</si>
  <si>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</si>
  <si>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</si>
  <si>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</si>
  <si>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</si>
  <si>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</si>
  <si>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</si>
  <si>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</si>
  <si>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</si>
  <si>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</si>
  <si>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</si>
  <si>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</si>
  <si>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</si>
  <si>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</si>
  <si>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</si>
  <si>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</si>
  <si>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</si>
  <si>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</si>
  <si>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</si>
  <si>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</si>
  <si>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</si>
  <si>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</si>
  <si>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</si>
  <si>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</si>
  <si>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</si>
  <si>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</si>
  <si>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</si>
  <si>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</si>
  <si>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</si>
  <si>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</si>
  <si>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</si>
  <si>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</si>
  <si>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</si>
  <si>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</si>
  <si>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</si>
  <si>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</si>
  <si>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</si>
  <si>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</si>
  <si>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</si>
  <si>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</si>
  <si>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</si>
  <si>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</si>
  <si>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</si>
  <si>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</si>
  <si>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</si>
  <si>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</si>
  <si>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</si>
  <si>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</si>
  <si>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</si>
  <si>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</si>
  <si>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</si>
  <si>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</si>
  <si>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</si>
  <si>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</si>
  <si>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</si>
  <si>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</si>
  <si>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</si>
  <si>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</si>
  <si>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</si>
  <si>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</si>
  <si>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</si>
  <si>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</si>
  <si>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</si>
  <si>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</si>
  <si>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</si>
  <si>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</si>
  <si>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</si>
  <si>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</si>
  <si>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</si>
  <si>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</si>
  <si>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</si>
  <si>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</si>
  <si>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</si>
  <si>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</si>
  <si>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</si>
  <si>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</si>
  <si>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</si>
  <si>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</si>
  <si>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</si>
  <si>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</si>
  <si>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</si>
  <si>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</si>
  <si>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</si>
  <si>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</si>
  <si>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</si>
  <si>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</si>
  <si>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</si>
  <si>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</si>
  <si>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</si>
  <si>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</si>
  <si>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</si>
  <si>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</si>
  <si>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</si>
  <si>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</si>
  <si>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</si>
  <si>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</si>
  <si>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</si>
  <si>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</si>
  <si>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</si>
  <si>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</si>
  <si>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</si>
  <si>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</si>
  <si>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</si>
  <si>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</si>
  <si>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</si>
  <si>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</si>
  <si>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</si>
  <si>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</si>
  <si>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</si>
  <si>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</si>
  <si>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</si>
  <si>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</si>
  <si>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</si>
  <si>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</si>
  <si>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</si>
  <si>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</si>
  <si>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</si>
  <si>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</si>
  <si>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</si>
  <si>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</si>
  <si>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</si>
  <si>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</si>
  <si>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</si>
  <si>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</si>
  <si>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</si>
  <si>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</si>
  <si>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</si>
  <si>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</si>
  <si>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</si>
  <si>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</si>
  <si>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</si>
  <si>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</si>
  <si>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</si>
  <si>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</si>
  <si>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</si>
  <si>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</si>
  <si>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</si>
  <si>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</si>
  <si>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</si>
  <si>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</si>
  <si>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</si>
  <si>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</si>
  <si>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</si>
  <si>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</si>
  <si>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</si>
  <si>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</si>
  <si>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</si>
  <si>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</si>
  <si>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</si>
  <si>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</si>
  <si>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</si>
  <si>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</si>
  <si>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</si>
  <si>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</si>
  <si>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</si>
  <si>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</si>
  <si>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</si>
  <si>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</si>
  <si>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</si>
  <si>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</si>
  <si>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</si>
  <si>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</si>
  <si>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</si>
  <si>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</si>
  <si>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</si>
  <si>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</si>
  <si>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</si>
  <si>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</si>
  <si>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</si>
  <si>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</si>
  <si>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</si>
  <si>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</si>
  <si>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</si>
  <si>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</si>
  <si>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</si>
  <si>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</si>
  <si>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</si>
  <si>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</si>
  <si>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</si>
  <si>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</si>
  <si>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</si>
  <si>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</si>
  <si>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</si>
  <si>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</si>
  <si>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</si>
  <si>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</si>
  <si>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</si>
  <si>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</si>
  <si>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</si>
  <si>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</si>
  <si>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</si>
  <si>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</si>
  <si>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</si>
  <si>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</si>
  <si>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</si>
  <si>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</si>
  <si>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</si>
  <si>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</si>
  <si>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</si>
  <si>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</si>
  <si>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</si>
  <si>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</si>
  <si>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</si>
  <si>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</si>
  <si>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</si>
  <si>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</si>
  <si>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</si>
  <si>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</si>
  <si>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</si>
  <si>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</si>
  <si>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</si>
  <si>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</si>
  <si>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</si>
  <si>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</si>
  <si>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</si>
  <si>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</si>
  <si>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</si>
  <si>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</si>
  <si>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</si>
  <si>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</si>
  <si>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</si>
  <si>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</si>
  <si>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</si>
  <si>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</si>
  <si>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</si>
  <si>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</si>
  <si>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</si>
  <si>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</si>
  <si>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</si>
  <si>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</si>
  <si>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</si>
  <si>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</si>
  <si>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</si>
  <si>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</si>
  <si>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</si>
  <si>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</si>
  <si>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</si>
  <si>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</si>
  <si>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</si>
  <si>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</si>
  <si>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</si>
  <si>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</si>
  <si>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</si>
  <si>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</si>
  <si>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</si>
  <si>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</si>
  <si>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</si>
  <si>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</si>
  <si>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</si>
  <si>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</si>
  <si>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</si>
  <si>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</si>
  <si>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</si>
  <si>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</si>
  <si>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</si>
  <si>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</si>
  <si>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</si>
  <si>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</si>
  <si>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</si>
  <si>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</si>
  <si>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</si>
  <si>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</si>
  <si>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</si>
  <si>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</si>
  <si>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</si>
  <si>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</si>
  <si>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</si>
  <si>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</si>
  <si>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</si>
  <si>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</si>
  <si>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</si>
  <si>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</si>
  <si>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</si>
  <si>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</si>
  <si>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</si>
  <si>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</si>
  <si>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</si>
  <si>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</si>
  <si>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</si>
  <si>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</si>
  <si>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</si>
  <si>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</si>
  <si>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</si>
  <si>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</si>
  <si>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</si>
  <si>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</si>
  <si>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</si>
  <si>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</si>
  <si>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</si>
  <si>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</si>
  <si>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</si>
  <si>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</si>
  <si>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</si>
  <si>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</si>
  <si>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</si>
  <si>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</si>
  <si>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</si>
  <si>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</si>
  <si>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</si>
  <si>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</si>
  <si>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</si>
  <si>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</si>
  <si>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</si>
  <si>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</si>
  <si>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</si>
  <si>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</si>
  <si>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</si>
  <si>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</si>
  <si>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</si>
  <si>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</si>
  <si>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</si>
  <si>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</si>
  <si>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</si>
  <si>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</si>
  <si>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</si>
  <si>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</si>
  <si>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</si>
  <si>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</si>
  <si>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</si>
  <si>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</si>
  <si>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</si>
  <si>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</si>
  <si>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</si>
  <si>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</si>
  <si>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</si>
  <si>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</si>
  <si>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</si>
  <si>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</si>
  <si>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</si>
  <si>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</si>
  <si>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</si>
  <si>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</si>
  <si>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</si>
  <si>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</si>
  <si>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</si>
  <si>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</si>
  <si>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</si>
  <si>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</si>
  <si>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</si>
  <si>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</si>
  <si>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</si>
  <si>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</si>
  <si>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</si>
  <si>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</si>
  <si>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</si>
  <si>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</si>
  <si>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</si>
  <si>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</si>
  <si>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</si>
  <si>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</si>
  <si>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</si>
  <si>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</si>
  <si>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</si>
  <si>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</si>
  <si>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</si>
  <si>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</si>
  <si>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</si>
  <si>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</si>
  <si>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</si>
  <si>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</si>
  <si>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</si>
  <si>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</si>
  <si>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</si>
  <si>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</si>
  <si>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</si>
  <si>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</si>
  <si>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</si>
  <si>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</si>
  <si>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</si>
  <si>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</si>
  <si>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</si>
  <si>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</si>
  <si>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</si>
  <si>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</si>
  <si>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</si>
  <si>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</si>
  <si>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</si>
  <si>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</si>
  <si>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</si>
  <si>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</si>
  <si>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</si>
  <si>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</si>
  <si>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</si>
  <si>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</si>
  <si>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</si>
  <si>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</si>
  <si>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</si>
  <si>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</si>
  <si>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</si>
  <si>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</si>
  <si>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</si>
  <si>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</si>
  <si>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</si>
  <si>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</si>
  <si>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</si>
  <si>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</si>
  <si>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</si>
  <si>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</si>
  <si>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</si>
  <si>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</si>
  <si>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</si>
  <si>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</si>
  <si>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</si>
  <si>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</si>
  <si>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</si>
  <si>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</si>
  <si>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</si>
  <si>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</si>
  <si>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</si>
  <si>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</si>
  <si>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</si>
  <si>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</si>
  <si>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</si>
  <si>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</si>
  <si>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</si>
  <si>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</si>
  <si>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</si>
  <si>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</si>
  <si>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</si>
  <si>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</si>
  <si>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</si>
  <si>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</si>
  <si>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</si>
  <si>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</si>
  <si>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</si>
  <si>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</si>
  <si>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</si>
  <si>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</si>
  <si>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</si>
  <si>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</si>
  <si>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</si>
  <si>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</si>
  <si>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</si>
  <si>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</si>
  <si>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</si>
  <si>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</si>
  <si>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</si>
  <si>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</si>
  <si>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</si>
  <si>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</si>
  <si>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</si>
  <si>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</si>
  <si>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</si>
  <si>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</si>
  <si>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</si>
  <si>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</si>
  <si>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</si>
  <si>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</si>
  <si>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</si>
  <si>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</si>
  <si>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</si>
  <si>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</si>
  <si>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</si>
  <si>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</si>
  <si>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</si>
  <si>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</si>
  <si>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</si>
  <si>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</si>
  <si>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</si>
  <si>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</si>
  <si>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</si>
  <si>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</si>
  <si>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</si>
  <si>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</si>
  <si>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</si>
  <si>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</si>
  <si>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</si>
  <si>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</si>
  <si>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</si>
  <si>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</si>
  <si>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</si>
  <si>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</si>
  <si>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</si>
  <si>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</si>
  <si>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</si>
  <si>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</si>
  <si>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</si>
  <si>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</si>
  <si>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</si>
  <si>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</si>
  <si>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</si>
  <si>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</si>
  <si>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</si>
  <si>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</si>
  <si>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</si>
  <si>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</si>
  <si>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</si>
  <si>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</si>
  <si>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</si>
  <si>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</si>
  <si>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</si>
  <si>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</si>
  <si>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</si>
  <si>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</si>
  <si>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</si>
  <si>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</si>
  <si>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</si>
  <si>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</si>
  <si>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</si>
  <si>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</si>
  <si>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</si>
  <si>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</si>
  <si>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</si>
  <si>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</si>
  <si>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</si>
  <si>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</si>
  <si>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</si>
  <si>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</si>
  <si>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</si>
  <si>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</si>
  <si>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</si>
  <si>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</si>
  <si>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</si>
  <si>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</si>
  <si>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</si>
  <si>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</si>
  <si>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</si>
  <si>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</si>
  <si>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</si>
  <si>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</si>
  <si>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</si>
  <si>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</si>
  <si>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</si>
  <si>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</si>
  <si>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</si>
  <si>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</si>
  <si>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</si>
  <si>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</si>
  <si>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</si>
  <si>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</si>
  <si>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</si>
  <si>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</si>
  <si>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</si>
  <si>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</si>
  <si>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</si>
  <si>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</si>
  <si>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</si>
  <si>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</si>
  <si>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</si>
  <si>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</si>
  <si>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</si>
  <si>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</si>
  <si>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</si>
  <si>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</si>
  <si>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</si>
  <si>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</si>
  <si>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</si>
  <si>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</si>
  <si>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</si>
  <si>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</si>
  <si>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</si>
  <si>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</si>
  <si>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</si>
  <si>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</si>
  <si>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</si>
  <si>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</si>
  <si>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</si>
  <si>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</si>
  <si>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</si>
  <si>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</si>
  <si>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</si>
  <si>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</si>
  <si>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</si>
  <si>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</si>
  <si>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</si>
  <si>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</si>
  <si>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</si>
  <si>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</si>
  <si>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</si>
  <si>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</si>
  <si>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</si>
  <si>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</si>
  <si>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</si>
  <si>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</si>
  <si>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</si>
  <si>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</si>
  <si>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</si>
  <si>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</si>
  <si>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</si>
  <si>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</si>
  <si>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</si>
  <si>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</si>
  <si>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</si>
  <si>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</si>
  <si>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</si>
  <si>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</si>
  <si>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</si>
  <si>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</si>
  <si>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</si>
  <si>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</si>
  <si>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</si>
  <si>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</si>
  <si>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</si>
  <si>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</si>
  <si>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</si>
  <si>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</si>
  <si>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</si>
  <si>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</si>
  <si>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</si>
  <si>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</si>
  <si>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</si>
  <si>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</si>
  <si>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</si>
  <si>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</si>
  <si>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</si>
  <si>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</si>
  <si>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</si>
  <si>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</si>
  <si>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</si>
  <si>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</si>
  <si>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</si>
  <si>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</si>
  <si>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</si>
  <si>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</si>
  <si>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</si>
  <si>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</si>
  <si>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</si>
  <si>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</si>
  <si>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</si>
  <si>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</si>
  <si>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</si>
  <si>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</si>
  <si>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</si>
  <si>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</si>
  <si>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</si>
  <si>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</si>
  <si>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</si>
  <si>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</si>
  <si>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</si>
  <si>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</si>
  <si>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</si>
  <si>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</si>
  <si>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</si>
  <si>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</si>
  <si>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</si>
  <si>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</si>
  <si>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</si>
  <si>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</si>
  <si>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</si>
  <si>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</si>
  <si>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</si>
  <si>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</si>
  <si>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</si>
  <si>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</si>
  <si>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</si>
  <si>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</si>
  <si>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</si>
  <si>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</si>
  <si>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</si>
  <si>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</si>
  <si>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</si>
  <si>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</si>
  <si>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</si>
  <si>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</si>
  <si>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</si>
  <si>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</si>
  <si>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</si>
  <si>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</si>
  <si>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</si>
  <si>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</si>
  <si>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</si>
  <si>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</si>
  <si>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</si>
  <si>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</si>
  <si>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</si>
  <si>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</si>
  <si>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</si>
  <si>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</si>
  <si>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</si>
  <si>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</si>
  <si>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</si>
  <si>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</si>
  <si>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</si>
  <si>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</si>
  <si>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</si>
  <si>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</si>
  <si>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</si>
  <si>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</si>
  <si>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</si>
  <si>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</si>
  <si>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</si>
  <si>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</si>
  <si>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</si>
  <si>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</si>
  <si>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</si>
  <si>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</si>
  <si>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</si>
  <si>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</si>
  <si>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</si>
  <si>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</si>
  <si>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</si>
  <si>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</si>
  <si>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</si>
  <si>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</si>
  <si>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</si>
  <si>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</si>
  <si>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</si>
  <si>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</si>
  <si>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</si>
  <si>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</si>
  <si>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</si>
  <si>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</si>
  <si>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</si>
  <si>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</si>
  <si>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</si>
  <si>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</si>
  <si>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</si>
  <si>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</si>
  <si>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</si>
  <si>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</si>
  <si>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</si>
  <si>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</si>
  <si>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</si>
  <si>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</si>
  <si>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</si>
  <si>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</si>
  <si>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</si>
  <si>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</si>
  <si>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</si>
  <si>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</si>
  <si>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</si>
  <si>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</si>
  <si>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</si>
  <si>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</si>
  <si>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</si>
  <si>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</si>
  <si>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</si>
  <si>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</si>
  <si>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</si>
  <si>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</si>
  <si>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</si>
  <si>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</si>
  <si>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</si>
  <si>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</si>
  <si>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</si>
  <si>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</si>
  <si>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</si>
  <si>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</si>
  <si>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</si>
  <si>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</si>
  <si>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</si>
  <si>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</si>
  <si>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</si>
  <si>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</si>
  <si>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</si>
  <si>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</si>
  <si>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</si>
  <si>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</si>
  <si>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</si>
  <si>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</si>
  <si>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</si>
  <si>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</si>
  <si>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</si>
  <si>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</si>
  <si>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</si>
  <si>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</si>
  <si>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</si>
  <si>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</si>
  <si>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</si>
  <si>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</si>
  <si>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</si>
  <si>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</si>
  <si>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</si>
  <si>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</si>
  <si>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</si>
  <si>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</si>
  <si>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</si>
  <si>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</si>
  <si>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</si>
  <si>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</si>
  <si>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</si>
  <si>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</si>
  <si>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</si>
  <si>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</si>
  <si>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</si>
  <si>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</si>
  <si>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</si>
  <si>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</si>
  <si>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</si>
  <si>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</si>
  <si>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</si>
  <si>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</si>
  <si>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</si>
  <si>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</si>
  <si>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</si>
  <si>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</si>
  <si>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</si>
  <si>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</si>
  <si>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</si>
  <si>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</si>
  <si>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</si>
  <si>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</si>
  <si>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</si>
  <si>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</si>
  <si>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</si>
  <si>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</si>
  <si>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</si>
  <si>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</si>
  <si>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</si>
  <si>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</si>
  <si>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</si>
  <si>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</si>
  <si>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</si>
  <si>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</si>
  <si>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</si>
  <si>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</si>
  <si>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</si>
  <si>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</si>
  <si>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</si>
  <si>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</si>
  <si>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</si>
  <si>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</si>
  <si>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</si>
  <si>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</si>
  <si>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</si>
  <si>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</si>
  <si>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</si>
  <si>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</si>
  <si>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</si>
  <si>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</si>
  <si>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</si>
  <si>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</si>
  <si>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</si>
  <si>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</si>
  <si>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</si>
  <si>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</si>
  <si>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</si>
  <si>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</si>
  <si>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</si>
  <si>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</si>
  <si>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</si>
  <si>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</si>
  <si>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</si>
  <si>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</si>
  <si>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</si>
  <si>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</si>
  <si>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</si>
  <si>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</si>
  <si>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</si>
  <si>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</si>
  <si>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</si>
  <si>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</si>
  <si>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</si>
  <si>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</si>
  <si>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</si>
  <si>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</si>
  <si>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</si>
  <si>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</si>
  <si>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</si>
  <si>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</si>
  <si>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</si>
  <si>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</si>
  <si>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</si>
  <si>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</si>
  <si>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</si>
  <si>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</si>
  <si>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</si>
  <si>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</si>
  <si>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</si>
  <si>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</si>
  <si>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</si>
  <si>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</si>
  <si>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</si>
  <si>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</si>
  <si>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</si>
  <si>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</si>
  <si>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</si>
  <si>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</si>
  <si>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</si>
  <si>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</si>
  <si>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</si>
  <si>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</si>
  <si>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</si>
  <si>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</si>
  <si>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</si>
  <si>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</si>
  <si>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</si>
  <si>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</si>
  <si>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</si>
  <si>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</si>
  <si>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</si>
  <si>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</si>
  <si>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</si>
  <si>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</si>
  <si>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</si>
  <si>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</si>
  <si>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</si>
  <si>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</si>
  <si>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</si>
  <si>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</si>
  <si>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</si>
  <si>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</si>
  <si>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</si>
  <si>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</si>
  <si>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</si>
  <si>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</si>
  <si>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</si>
  <si>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</si>
  <si>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</si>
  <si>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</si>
  <si>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</si>
  <si>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</si>
  <si>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</si>
  <si>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</si>
  <si>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</si>
  <si>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</si>
  <si>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</si>
  <si>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</si>
  <si>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</si>
  <si>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</si>
  <si>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</si>
  <si>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</si>
  <si>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</si>
  <si>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</si>
  <si>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</si>
  <si>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</si>
  <si>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</si>
  <si>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</si>
  <si>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</si>
  <si>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</si>
  <si>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</si>
  <si>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</si>
  <si>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</si>
  <si>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</si>
  <si>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</si>
  <si>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</si>
  <si>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</si>
  <si>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</si>
  <si>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</si>
  <si>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</si>
  <si>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</si>
  <si>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</si>
  <si>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</si>
  <si>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</si>
  <si>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</si>
  <si>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</si>
  <si>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</si>
  <si>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</si>
  <si>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</si>
  <si>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</si>
  <si>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</si>
  <si>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</si>
  <si>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</si>
  <si>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</si>
  <si>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</si>
  <si>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</si>
  <si>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</si>
  <si>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</si>
  <si>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</si>
  <si>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</si>
  <si>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</si>
  <si>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</si>
  <si>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</si>
  <si>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</si>
  <si>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</si>
  <si>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</si>
  <si>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</si>
  <si>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</si>
  <si>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</si>
  <si>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</si>
  <si>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</si>
  <si>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</si>
  <si>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</si>
  <si>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</si>
  <si>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</si>
  <si>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</si>
  <si>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</si>
  <si>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</si>
  <si>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</si>
  <si>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</si>
  <si>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</si>
  <si>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</si>
  <si>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</si>
  <si>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</si>
  <si>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</si>
  <si>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</si>
  <si>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</si>
  <si>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</si>
  <si>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</si>
  <si>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</si>
  <si>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</si>
  <si>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</si>
  <si>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</si>
  <si>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</si>
  <si>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</si>
  <si>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</si>
  <si>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</si>
  <si>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</si>
  <si>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</si>
  <si>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</si>
  <si>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</si>
  <si>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</si>
  <si>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</si>
  <si>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</si>
  <si>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</si>
  <si>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</si>
  <si>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</si>
  <si>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</si>
  <si>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</si>
  <si>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</si>
  <si>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</si>
  <si>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</si>
  <si>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</si>
  <si>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</si>
  <si>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</si>
  <si>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</si>
  <si>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</si>
  <si>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</si>
  <si>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</si>
  <si>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</si>
  <si>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</si>
  <si>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</si>
  <si>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</si>
  <si>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</si>
  <si>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</si>
  <si>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</si>
  <si>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</si>
  <si>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</si>
  <si>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</si>
  <si>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</si>
  <si>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</si>
  <si>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</si>
  <si>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</si>
  <si>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</si>
  <si>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</si>
  <si>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</si>
  <si>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</si>
  <si>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</si>
  <si>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</si>
  <si>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</si>
  <si>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</si>
  <si>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</si>
  <si>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</si>
  <si>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</si>
  <si>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</si>
  <si>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</si>
  <si>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</si>
  <si>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</si>
  <si>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</si>
  <si>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</si>
  <si>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</si>
  <si>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</si>
  <si>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</si>
  <si>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</si>
  <si>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</si>
  <si>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</si>
  <si>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</si>
  <si>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</si>
  <si>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</si>
  <si>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</si>
  <si>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</si>
  <si>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</si>
  <si>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</si>
  <si>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</si>
  <si>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</si>
  <si>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</si>
  <si>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</si>
  <si>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</si>
  <si>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</si>
  <si>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</si>
  <si>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</si>
  <si>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</si>
  <si>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</si>
  <si>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</si>
  <si>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</si>
  <si>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</si>
  <si>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</si>
  <si>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</si>
  <si>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</si>
  <si>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</si>
  <si>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</si>
  <si>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</si>
  <si>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</si>
  <si>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</si>
  <si>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</si>
  <si>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</si>
  <si>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</si>
  <si>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</si>
  <si>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</si>
  <si>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</si>
  <si>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</si>
  <si>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</si>
  <si>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</si>
  <si>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</si>
  <si>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</si>
  <si>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</si>
  <si>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</si>
  <si>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</si>
  <si>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</si>
  <si>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</si>
  <si>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</si>
  <si>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</si>
  <si>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</si>
  <si>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</si>
  <si>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</si>
  <si>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</si>
  <si>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</si>
  <si>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</si>
  <si>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</si>
  <si>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</si>
  <si>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</si>
  <si>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</si>
  <si>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</si>
  <si>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</si>
  <si>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</si>
  <si>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</si>
  <si>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</si>
  <si>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</si>
  <si>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</si>
  <si>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</si>
  <si>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</si>
  <si>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</si>
  <si>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</si>
  <si>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</si>
  <si>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</si>
  <si>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</si>
  <si>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</si>
  <si>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</si>
  <si>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</si>
  <si>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</si>
  <si>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</si>
  <si>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</si>
  <si>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</si>
  <si>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</si>
  <si>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</si>
  <si>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</si>
  <si>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</si>
  <si>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</si>
  <si>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</si>
  <si>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</si>
  <si>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</si>
  <si>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</si>
  <si>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</si>
  <si>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</si>
  <si>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</si>
  <si>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</si>
  <si>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</si>
  <si>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</si>
  <si>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</si>
  <si>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</si>
  <si>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</si>
  <si>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</si>
  <si>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</si>
  <si>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</si>
  <si>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</si>
  <si>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</si>
  <si>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</si>
  <si>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</si>
  <si>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</si>
  <si>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</si>
  <si>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</si>
  <si>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</si>
  <si>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</si>
  <si>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</si>
  <si>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</si>
  <si>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</si>
  <si>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</si>
  <si>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</si>
  <si>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</si>
  <si>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</si>
  <si>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</si>
  <si>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</si>
  <si>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</si>
  <si>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</si>
  <si>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</si>
  <si>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</si>
  <si>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</si>
  <si>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</si>
  <si>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</si>
  <si>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</si>
  <si>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</si>
  <si>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</si>
  <si>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</si>
  <si>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</si>
  <si>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</si>
  <si>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</si>
  <si>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</si>
  <si>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</si>
  <si>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</si>
  <si>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</si>
  <si>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</si>
  <si>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</si>
  <si>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</si>
  <si>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</si>
  <si>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</si>
  <si>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</si>
  <si>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</si>
  <si>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</si>
  <si>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</si>
  <si>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</si>
  <si>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</si>
  <si>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</si>
  <si>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</si>
  <si>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</si>
  <si>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</si>
  <si>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</si>
  <si>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</si>
  <si>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</si>
  <si>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</si>
  <si>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</si>
  <si>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</si>
  <si>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</si>
  <si>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</si>
  <si>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</si>
  <si>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</si>
  <si>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</si>
  <si>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</si>
  <si>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</si>
  <si>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</si>
  <si>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</si>
  <si>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</si>
  <si>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</si>
  <si>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</si>
  <si>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</si>
  <si>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</si>
  <si>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</si>
  <si>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</si>
  <si>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</si>
  <si>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</si>
  <si>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</si>
  <si>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</si>
  <si>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</si>
  <si>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</si>
  <si>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</si>
  <si>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</si>
  <si>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</si>
  <si>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</si>
  <si>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</si>
  <si>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</si>
  <si>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</si>
  <si>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</si>
  <si>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</si>
  <si>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</si>
  <si>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</si>
  <si>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</si>
  <si>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</si>
  <si>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</si>
  <si>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</si>
  <si>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</si>
  <si>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</si>
  <si>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</si>
  <si>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</si>
  <si>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</si>
  <si>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</si>
  <si>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</si>
  <si>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</si>
  <si>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</si>
  <si>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</si>
  <si>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</si>
  <si>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</si>
  <si>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</si>
  <si>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</si>
  <si>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</si>
  <si>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</si>
  <si>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</si>
  <si>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</si>
  <si>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</si>
  <si>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</si>
  <si>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</si>
  <si>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</si>
  <si>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</si>
  <si>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</si>
  <si>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</si>
  <si>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</si>
  <si>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</si>
  <si>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</si>
  <si>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</si>
  <si>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</si>
  <si>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</si>
  <si>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</si>
  <si>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</si>
  <si>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</si>
  <si>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</si>
  <si>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</si>
  <si>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</si>
  <si>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</si>
  <si>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</si>
  <si>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</si>
  <si>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</si>
  <si>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</si>
  <si>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</si>
  <si>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</si>
  <si>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</si>
  <si>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</si>
  <si>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</si>
  <si>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</si>
  <si>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</si>
  <si>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</si>
  <si>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</si>
  <si>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</si>
  <si>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</si>
  <si>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</si>
  <si>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</si>
  <si>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</si>
  <si>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</si>
  <si>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</si>
  <si>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</si>
  <si>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</si>
  <si>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</si>
  <si>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</si>
  <si>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</si>
  <si>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</si>
  <si>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</si>
  <si>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</si>
  <si>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</si>
  <si>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</si>
  <si>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</si>
  <si>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</si>
  <si>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</si>
  <si>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</si>
  <si>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</si>
  <si>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</si>
  <si>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</si>
  <si>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</si>
  <si>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</si>
  <si>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</si>
  <si>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</si>
  <si>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</si>
  <si>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</si>
  <si>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</si>
  <si>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</si>
  <si>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</si>
  <si>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</si>
  <si>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</si>
  <si>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</si>
  <si>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</si>
  <si>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</si>
  <si>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</si>
  <si>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</si>
  <si>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</si>
  <si>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</si>
  <si>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</si>
  <si>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</si>
  <si>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</si>
  <si>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</si>
  <si>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</si>
  <si>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</si>
  <si>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</si>
  <si>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</si>
  <si>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</si>
  <si>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</si>
  <si>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</si>
  <si>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</si>
  <si>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</si>
  <si>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</si>
  <si>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</si>
  <si>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</si>
  <si>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</si>
  <si>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</si>
  <si>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</si>
  <si>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</si>
  <si>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</si>
  <si>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</si>
  <si>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</si>
  <si>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</si>
  <si>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</si>
  <si>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</si>
  <si>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</si>
  <si>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</si>
  <si>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</si>
  <si>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</si>
  <si>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</si>
  <si>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</si>
  <si>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</si>
  <si>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</si>
  <si>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</si>
  <si>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</si>
  <si>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</si>
  <si>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</si>
  <si>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</si>
  <si>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</si>
  <si>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</si>
  <si>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</si>
  <si>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</si>
  <si>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</si>
  <si>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</si>
  <si>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</si>
  <si>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</si>
  <si>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</si>
  <si>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</si>
  <si>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</si>
  <si>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</si>
  <si>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</si>
  <si>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</si>
  <si>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</si>
  <si>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</si>
  <si>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</si>
  <si>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</si>
  <si>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</si>
  <si>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</si>
  <si>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</si>
  <si>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</si>
  <si>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</si>
  <si>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</si>
  <si>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</si>
  <si>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</si>
  <si>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</si>
  <si>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</si>
  <si>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</si>
  <si>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</si>
  <si>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</si>
  <si>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</si>
  <si>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</si>
  <si>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</si>
  <si>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</si>
  <si>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</si>
  <si>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</si>
  <si>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</si>
  <si>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</si>
  <si>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</si>
  <si>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</si>
  <si>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</si>
  <si>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</si>
  <si>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</si>
  <si>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</si>
  <si>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</si>
  <si>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</si>
  <si>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</si>
  <si>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</si>
  <si>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</si>
  <si>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</si>
  <si>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</si>
  <si>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</si>
  <si>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</si>
  <si>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</si>
  <si>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</si>
  <si>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</si>
  <si>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</si>
  <si>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</si>
  <si>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</si>
  <si>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</si>
  <si>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</si>
  <si>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</si>
  <si>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</si>
  <si>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</si>
  <si>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</si>
  <si>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</si>
  <si>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</si>
  <si>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</si>
  <si>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</si>
  <si>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</si>
  <si>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</si>
  <si>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</si>
  <si>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</si>
  <si>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</si>
  <si>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</si>
  <si>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</si>
  <si>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</si>
  <si>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</si>
  <si>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</si>
  <si>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</si>
  <si>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</si>
  <si>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</si>
  <si>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</si>
  <si>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</si>
  <si>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</si>
  <si>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</si>
  <si>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</si>
  <si>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</si>
  <si>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</si>
  <si>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</si>
  <si>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</si>
  <si>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</si>
  <si>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</si>
  <si>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</si>
  <si>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</si>
  <si>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</si>
  <si>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</si>
  <si>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</si>
  <si>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</si>
  <si>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</si>
  <si>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</si>
  <si>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</si>
  <si>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</si>
  <si>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</si>
  <si>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</si>
  <si>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</si>
  <si>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</si>
  <si>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</si>
  <si>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</si>
  <si>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</si>
  <si>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</si>
  <si>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</si>
  <si>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</si>
  <si>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</si>
  <si>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</si>
  <si>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</si>
  <si>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</si>
  <si>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</si>
  <si>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</si>
  <si>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</si>
  <si>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</si>
  <si>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</si>
  <si>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</si>
  <si>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</si>
  <si>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</si>
  <si>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</si>
  <si>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</si>
  <si>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</si>
  <si>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</si>
  <si>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</si>
  <si>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</si>
  <si>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</si>
  <si>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</si>
  <si>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</si>
  <si>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</si>
  <si>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</si>
  <si>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</si>
  <si>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</si>
  <si>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</si>
  <si>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</si>
  <si>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</si>
  <si>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</si>
  <si>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</si>
  <si>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</si>
  <si>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</si>
  <si>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</si>
  <si>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</si>
  <si>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</si>
  <si>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</si>
  <si>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</si>
  <si>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</si>
  <si>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</si>
  <si>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</si>
  <si>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</si>
  <si>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</si>
  <si>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</si>
  <si>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</si>
  <si>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</si>
  <si>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</si>
  <si>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</si>
  <si>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</si>
  <si>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</si>
  <si>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</si>
  <si>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</si>
  <si>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</si>
  <si>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</si>
  <si>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</si>
  <si>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</si>
  <si>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</si>
  <si>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</si>
  <si>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</si>
  <si>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</si>
  <si>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</si>
  <si>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</si>
  <si>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</si>
  <si>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</si>
  <si>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</si>
  <si>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</si>
  <si>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</si>
  <si>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</si>
  <si>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</si>
  <si>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</si>
  <si>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</si>
  <si>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</si>
  <si>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</si>
  <si>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</si>
  <si>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</si>
  <si>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</si>
  <si>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</si>
  <si>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</si>
  <si>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</si>
  <si>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</si>
  <si>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</si>
  <si>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</si>
  <si>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</si>
  <si>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</si>
  <si>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</si>
  <si>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</si>
  <si>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</si>
  <si>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</si>
  <si>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</si>
  <si>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</si>
  <si>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</si>
  <si>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</si>
  <si>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</si>
  <si>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</si>
  <si>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</si>
  <si>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</si>
  <si>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</si>
  <si>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</si>
  <si>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</si>
  <si>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</si>
  <si>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</si>
  <si>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</si>
  <si>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</si>
  <si>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</si>
  <si>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</si>
  <si>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</si>
  <si>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</si>
  <si>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</si>
  <si>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</si>
  <si>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</si>
  <si>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</si>
  <si>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</si>
  <si>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</si>
  <si>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</si>
  <si>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</si>
  <si>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</si>
  <si>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</si>
  <si>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</si>
  <si>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</si>
  <si>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</si>
  <si>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</si>
  <si>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</si>
  <si>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</si>
  <si>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</si>
  <si>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</si>
  <si>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</si>
  <si>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</si>
  <si>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</si>
  <si>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</si>
  <si>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</si>
  <si>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</si>
  <si>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</si>
  <si>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</si>
  <si>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</si>
  <si>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</si>
  <si>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</si>
  <si>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</si>
  <si>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</si>
  <si>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</si>
  <si>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</si>
  <si>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</si>
  <si>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</si>
  <si>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</si>
  <si>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</si>
  <si>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</si>
  <si>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</si>
  <si>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</si>
  <si>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</si>
  <si>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</si>
  <si>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</si>
  <si>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</si>
  <si>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</si>
  <si>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</si>
  <si>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</si>
  <si>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</si>
  <si>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</si>
  <si>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</si>
  <si>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</si>
  <si>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</si>
  <si>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</si>
  <si>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</si>
  <si>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</si>
  <si>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</si>
  <si>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</si>
  <si>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</si>
  <si>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</si>
  <si>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</si>
  <si>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</si>
  <si>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</si>
  <si>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</si>
  <si>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</si>
  <si>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</si>
  <si>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</si>
  <si>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</si>
  <si>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</si>
  <si>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</si>
  <si>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</si>
  <si>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</si>
  <si>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</si>
  <si>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</si>
  <si>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</si>
  <si>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</si>
  <si>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</si>
  <si>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</si>
  <si>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</si>
  <si>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</si>
  <si>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</si>
  <si>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</si>
  <si>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</si>
  <si>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</si>
  <si>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</si>
  <si>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</si>
  <si>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</si>
  <si>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</si>
  <si>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</si>
  <si>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</si>
  <si>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</si>
  <si>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</si>
  <si>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</si>
  <si>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</si>
  <si>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</si>
  <si>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</si>
  <si>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</si>
  <si>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</si>
  <si>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</si>
  <si>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</si>
  <si>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</si>
  <si>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</si>
  <si>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</si>
  <si>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</si>
  <si>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</si>
  <si>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</si>
  <si>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</si>
  <si>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</si>
  <si>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</si>
  <si>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</si>
  <si>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</si>
  <si>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</si>
  <si>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</si>
  <si>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</si>
  <si>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</si>
  <si>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</si>
  <si>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</si>
  <si>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</si>
  <si>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</si>
  <si>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</si>
  <si>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</si>
  <si>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</si>
  <si>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</si>
  <si>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</si>
  <si>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</si>
  <si>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</si>
  <si>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</si>
  <si>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</si>
  <si>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</si>
  <si>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</si>
  <si>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</si>
  <si>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</si>
  <si>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</si>
  <si>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</si>
  <si>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</si>
  <si>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</si>
  <si>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</si>
  <si>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</si>
  <si>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</si>
  <si>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</si>
  <si>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</si>
  <si>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</si>
  <si>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</si>
  <si>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</si>
  <si>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</si>
  <si>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</si>
  <si>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</si>
  <si>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</si>
  <si>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</si>
  <si>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</si>
  <si>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</si>
  <si>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</si>
  <si>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</si>
  <si>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</si>
  <si>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</si>
  <si>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</si>
  <si>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</si>
  <si>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</si>
  <si>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</si>
  <si>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</si>
  <si>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</si>
  <si>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</si>
  <si>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</si>
  <si>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</si>
  <si>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</si>
  <si>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</si>
  <si>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</si>
  <si>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</si>
  <si>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</si>
  <si>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</si>
  <si>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</si>
  <si>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</si>
  <si>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</si>
  <si>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</si>
  <si>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</si>
  <si>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</si>
  <si>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</si>
  <si>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</si>
  <si>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</si>
  <si>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</si>
  <si>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</si>
  <si>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</si>
  <si>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</si>
  <si>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</si>
  <si>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</si>
  <si>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</si>
  <si>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</si>
  <si>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</si>
  <si>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</si>
  <si>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</si>
  <si>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</si>
  <si>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</si>
  <si>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</si>
  <si>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</si>
  <si>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</si>
  <si>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</si>
  <si>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</si>
  <si>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</si>
  <si>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</si>
  <si>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</si>
  <si>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</si>
  <si>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</si>
  <si>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</si>
  <si>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</si>
  <si>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</si>
  <si>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</si>
  <si>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</si>
  <si>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</si>
  <si>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</si>
  <si>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</si>
  <si>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</si>
  <si>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</si>
  <si>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</si>
  <si>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</si>
  <si>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</si>
  <si>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</si>
  <si>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</si>
  <si>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</si>
  <si>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</si>
  <si>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</si>
  <si>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</si>
  <si>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</si>
  <si>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</si>
  <si>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</si>
  <si>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</si>
  <si>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</si>
  <si>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</si>
  <si>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</si>
  <si>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</si>
  <si>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</si>
  <si>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</si>
  <si>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</si>
  <si>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</si>
  <si>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</si>
  <si>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</si>
  <si>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</si>
  <si>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</si>
  <si>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</si>
  <si>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</si>
  <si>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</si>
  <si>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</si>
  <si>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</si>
  <si>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</si>
  <si>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</si>
  <si>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</si>
  <si>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</si>
  <si>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</si>
  <si>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</si>
  <si>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</si>
  <si>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</si>
  <si>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</si>
  <si>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</si>
  <si>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</si>
  <si>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</si>
  <si>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</si>
  <si>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</si>
  <si>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</si>
  <si>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</si>
  <si>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</si>
  <si>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</si>
  <si>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</si>
  <si>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</si>
  <si>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</si>
  <si>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</si>
  <si>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</si>
  <si>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</si>
  <si>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</si>
  <si>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</si>
  <si>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</si>
  <si>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</si>
  <si>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</si>
  <si>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</si>
  <si>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</si>
  <si>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</si>
  <si>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</si>
  <si>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</si>
  <si>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</si>
  <si>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</si>
  <si>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</si>
  <si>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</si>
  <si>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</si>
  <si>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</si>
  <si>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</si>
  <si>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</si>
  <si>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</si>
  <si>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</si>
  <si>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</si>
  <si>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</si>
  <si>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</si>
  <si>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</si>
  <si>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</si>
  <si>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</si>
  <si>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</si>
  <si>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</si>
  <si>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</si>
  <si>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</si>
  <si>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</si>
  <si>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</si>
  <si>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</si>
  <si>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</si>
  <si>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</si>
  <si>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</si>
  <si>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</si>
  <si>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</si>
  <si>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</si>
  <si>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</si>
  <si>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</si>
  <si>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</si>
  <si>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</si>
  <si>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</si>
  <si>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</si>
  <si>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</si>
  <si>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</si>
  <si>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</si>
  <si>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</si>
  <si>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</si>
  <si>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</si>
  <si>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</si>
  <si>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</si>
  <si>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</si>
  <si>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</si>
  <si>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</si>
  <si>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</si>
  <si>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</si>
  <si>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</si>
  <si>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</si>
  <si>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</si>
  <si>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</si>
  <si>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</si>
  <si>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</si>
  <si>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</si>
  <si>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</si>
  <si>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</si>
  <si>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</si>
  <si>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</si>
  <si>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</si>
  <si>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</si>
  <si>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</si>
  <si>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</si>
  <si>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</si>
  <si>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</si>
  <si>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</si>
  <si>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</si>
  <si>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</si>
  <si>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</si>
  <si>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</si>
  <si>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</si>
  <si>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</si>
  <si>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</si>
  <si>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</si>
  <si>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</si>
  <si>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</si>
  <si>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</si>
  <si>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</si>
  <si>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</si>
  <si>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</si>
  <si>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</si>
  <si>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</si>
  <si>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</si>
  <si>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</si>
  <si>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</si>
  <si>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</si>
  <si>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</si>
  <si>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</si>
  <si>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</si>
  <si>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</si>
  <si>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</si>
  <si>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</si>
  <si>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</si>
  <si>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</si>
  <si>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</si>
  <si>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</si>
  <si>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</si>
  <si>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</si>
  <si>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</si>
  <si>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</si>
  <si>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</si>
  <si>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</si>
  <si>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</si>
  <si>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</si>
  <si>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</si>
  <si>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</si>
  <si>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</si>
  <si>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</si>
  <si>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</si>
  <si>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</si>
  <si>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</si>
  <si>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</si>
  <si>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</si>
  <si>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</si>
  <si>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</si>
  <si>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</si>
  <si>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</si>
  <si>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</si>
  <si>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</si>
  <si>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</si>
  <si>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</si>
  <si>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</si>
  <si>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</si>
  <si>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</si>
  <si>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</si>
  <si>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</si>
  <si>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</si>
  <si>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</si>
  <si>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</si>
  <si>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</si>
  <si>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</si>
  <si>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</si>
  <si>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</si>
  <si>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</si>
  <si>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</si>
  <si>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</si>
  <si>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</si>
  <si>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</si>
  <si>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</si>
  <si>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</si>
  <si>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</si>
  <si>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</si>
  <si>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</si>
  <si>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</si>
  <si>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</si>
  <si>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</si>
  <si>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</si>
  <si>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</si>
  <si>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</si>
  <si>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</si>
  <si>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</si>
  <si>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</si>
  <si>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</si>
  <si>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</si>
  <si>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</si>
  <si>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</si>
  <si>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</si>
  <si>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</si>
  <si>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</si>
  <si>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</si>
  <si>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</si>
  <si>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</si>
  <si>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</si>
  <si>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</si>
  <si>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</si>
  <si>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</si>
  <si>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</si>
  <si>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</si>
  <si>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</si>
  <si>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</si>
  <si>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</si>
  <si>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</si>
  <si>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</si>
  <si>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</si>
  <si>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</si>
  <si>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</si>
  <si>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</si>
  <si>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</si>
  <si>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</si>
  <si>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</si>
  <si>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</si>
  <si>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</si>
  <si>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</si>
  <si>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</si>
  <si>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</si>
  <si>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</si>
  <si>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</si>
  <si>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</si>
  <si>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</si>
  <si>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</si>
  <si>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</si>
  <si>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</si>
  <si>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</si>
  <si>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</si>
  <si>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</si>
  <si>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</si>
  <si>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</si>
  <si>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</si>
  <si>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</si>
  <si>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</si>
  <si>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</si>
  <si>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</si>
  <si>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</si>
  <si>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</si>
  <si>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</si>
  <si>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</si>
  <si>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</si>
  <si>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</si>
  <si>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</si>
  <si>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</si>
  <si>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</si>
  <si>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</si>
  <si>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</si>
  <si>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</si>
  <si>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</si>
  <si>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</si>
  <si>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</si>
  <si>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</si>
  <si>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</si>
  <si>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</si>
  <si>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</si>
  <si>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</si>
  <si>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</si>
  <si>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</si>
  <si>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</si>
  <si>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</si>
  <si>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</si>
  <si>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</si>
  <si>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</si>
  <si>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</si>
  <si>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</si>
  <si>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</si>
  <si>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</si>
  <si>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</si>
  <si>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</si>
  <si>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</si>
  <si>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</si>
  <si>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</si>
  <si>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</si>
  <si>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</si>
  <si>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</si>
  <si>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</si>
  <si>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</si>
  <si>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</si>
  <si>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</si>
  <si>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</si>
  <si>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</si>
  <si>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</si>
  <si>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</si>
  <si>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</si>
  <si>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</si>
  <si>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</si>
  <si>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</si>
  <si>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</si>
  <si>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</si>
  <si>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</si>
  <si>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</si>
  <si>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</si>
  <si>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</si>
  <si>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</si>
  <si>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</si>
  <si>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</si>
  <si>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</si>
  <si>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</si>
  <si>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</si>
  <si>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</si>
  <si>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</si>
  <si>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</si>
  <si>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</si>
  <si>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</si>
  <si>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</si>
  <si>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</si>
  <si>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</si>
  <si>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</si>
  <si>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</si>
  <si>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</si>
  <si>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</si>
  <si>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</si>
  <si>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</si>
  <si>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</si>
  <si>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</si>
  <si>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</si>
  <si>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</si>
  <si>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</si>
  <si>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</si>
  <si>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</si>
  <si>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</si>
  <si>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</si>
  <si>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</si>
  <si>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</si>
  <si>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</si>
  <si>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</si>
  <si>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</si>
  <si>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</si>
  <si>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</si>
  <si>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</si>
  <si>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</si>
  <si>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</si>
  <si>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</si>
  <si>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</si>
  <si>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</si>
  <si>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</si>
  <si>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</si>
  <si>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</si>
  <si>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</si>
  <si>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</si>
  <si>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</si>
  <si>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</si>
  <si>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</si>
  <si>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</si>
  <si>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</si>
  <si>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</si>
  <si>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</si>
  <si>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</si>
  <si>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</si>
  <si>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</si>
  <si>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</si>
  <si>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</si>
  <si>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</si>
  <si>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</si>
  <si>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</si>
  <si>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</si>
  <si>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</si>
  <si>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</si>
  <si>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</si>
  <si>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</si>
  <si>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</si>
  <si>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</si>
  <si>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</si>
  <si>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</si>
  <si>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</si>
  <si>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</si>
  <si>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</si>
  <si>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</si>
  <si>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</si>
  <si>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</si>
  <si>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</si>
  <si>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</si>
  <si>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</si>
  <si>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</si>
  <si>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</si>
  <si>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</si>
  <si>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</si>
  <si>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</si>
  <si>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</si>
  <si>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</si>
  <si>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</si>
  <si>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</si>
  <si>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</si>
  <si>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</si>
  <si>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</si>
  <si>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</si>
  <si>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</si>
  <si>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</si>
  <si>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</si>
  <si>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</si>
  <si>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</si>
  <si>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</si>
  <si>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</si>
  <si>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</si>
  <si>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</si>
  <si>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</si>
  <si>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</si>
  <si>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</si>
  <si>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</si>
  <si>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</si>
  <si>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</si>
  <si>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</si>
  <si>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</si>
  <si>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</si>
  <si>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</si>
  <si>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</si>
  <si>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</si>
  <si>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</si>
  <si>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</si>
  <si>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</si>
  <si>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</si>
  <si>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</si>
  <si>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</si>
  <si>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</si>
  <si>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</si>
  <si>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</si>
  <si>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</si>
  <si>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</si>
  <si>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</si>
  <si>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</si>
  <si>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</si>
  <si>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</si>
  <si>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</si>
  <si>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</si>
  <si>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</si>
  <si>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</si>
  <si>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</si>
  <si>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</si>
  <si>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</si>
  <si>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</si>
  <si>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</si>
  <si>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</si>
  <si>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</si>
  <si>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</si>
  <si>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</si>
  <si>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</si>
  <si>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</si>
  <si>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</si>
  <si>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</si>
  <si>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</si>
  <si>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</si>
  <si>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</si>
  <si>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</si>
  <si>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</si>
  <si>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</si>
  <si>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</si>
  <si>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</si>
  <si>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</si>
  <si>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</si>
  <si>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</si>
  <si>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</si>
  <si>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</si>
  <si>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</si>
  <si>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</si>
  <si>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</si>
  <si>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</si>
  <si>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</si>
  <si>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</si>
  <si>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</si>
  <si>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</si>
  <si>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</si>
  <si>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</si>
  <si>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</si>
  <si>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</si>
  <si>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</si>
  <si>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</si>
  <si>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</si>
  <si>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</si>
  <si>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</si>
  <si>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</si>
  <si>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</si>
  <si>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</si>
  <si>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</si>
  <si>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</si>
  <si>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</si>
  <si>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</si>
  <si>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</si>
  <si>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</si>
  <si>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</si>
  <si>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</si>
  <si>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</si>
  <si>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</si>
  <si>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</si>
  <si>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</si>
  <si>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</si>
  <si>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</si>
  <si>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</si>
  <si>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</si>
  <si>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</si>
  <si>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</si>
  <si>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</si>
  <si>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</si>
  <si>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</si>
  <si>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</si>
  <si>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</si>
  <si>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</si>
  <si>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</si>
  <si>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</si>
  <si>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</si>
  <si>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</si>
  <si>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</si>
  <si>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</si>
  <si>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</si>
  <si>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</si>
  <si>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</si>
  <si>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</si>
  <si>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</si>
  <si>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</si>
  <si>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</si>
  <si>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</si>
  <si>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</si>
  <si>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</si>
  <si>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</si>
  <si>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</si>
  <si>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</si>
  <si>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</si>
  <si>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</si>
  <si>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</si>
  <si>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</si>
  <si>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</si>
  <si>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</si>
  <si>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</si>
  <si>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</si>
  <si>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</si>
  <si>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</si>
  <si>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</si>
  <si>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</si>
  <si>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</si>
  <si>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</si>
  <si>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</si>
  <si>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</si>
  <si>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</si>
  <si>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</si>
  <si>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</si>
  <si>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</si>
  <si>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</si>
  <si>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</si>
  <si>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</si>
  <si>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</si>
  <si>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</si>
  <si>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</si>
  <si>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</si>
  <si>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</si>
  <si>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</si>
  <si>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</si>
  <si>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</si>
  <si>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</si>
  <si>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</si>
  <si>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</si>
  <si>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</si>
  <si>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</si>
  <si>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</si>
  <si>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</si>
  <si>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</si>
  <si>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</si>
  <si>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</si>
  <si>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</si>
  <si>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</si>
  <si>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</si>
  <si>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</si>
  <si>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</si>
  <si>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</si>
  <si>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</si>
  <si>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</si>
  <si>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</si>
  <si>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</si>
  <si>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</si>
  <si>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</si>
  <si>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</si>
  <si>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</si>
  <si>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</si>
  <si>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</si>
  <si>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</si>
  <si>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</si>
  <si>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</si>
  <si>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</si>
  <si>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</si>
  <si>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</si>
  <si>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</si>
  <si>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</si>
  <si>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</si>
  <si>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</si>
  <si>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</si>
  <si>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</si>
  <si>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</si>
  <si>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</si>
  <si>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</si>
  <si>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</si>
  <si>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</si>
  <si>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</si>
  <si>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</si>
  <si>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</si>
  <si>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</si>
  <si>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</si>
  <si>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</si>
  <si>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</si>
  <si>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</si>
  <si>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</si>
  <si>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</si>
  <si>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</si>
  <si>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</si>
  <si>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</si>
  <si>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</si>
  <si>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</si>
  <si>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</si>
  <si>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</si>
  <si>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</si>
  <si>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</si>
  <si>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</si>
  <si>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</si>
  <si>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</si>
  <si>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</si>
  <si>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</si>
  <si>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</si>
  <si>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</si>
  <si>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</si>
  <si>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</si>
  <si>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</si>
  <si>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</si>
  <si>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</si>
  <si>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</si>
  <si>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</si>
  <si>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</si>
  <si>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</si>
  <si>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</si>
  <si>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</si>
  <si>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</si>
  <si>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</si>
  <si>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</si>
  <si>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</si>
  <si>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</si>
  <si>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</si>
  <si>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</si>
  <si>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</si>
  <si>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</si>
  <si>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</si>
  <si>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</si>
  <si>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</si>
  <si>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</si>
  <si>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</si>
  <si>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</si>
  <si>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</si>
  <si>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</si>
  <si>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</si>
  <si>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</si>
  <si>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</si>
  <si>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</si>
  <si>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</si>
  <si>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</si>
  <si>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</si>
  <si>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</si>
  <si>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</si>
  <si>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</si>
  <si>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</si>
  <si>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</si>
  <si>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</si>
  <si>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</si>
  <si>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</si>
  <si>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</si>
  <si>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</si>
  <si>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</si>
  <si>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</si>
  <si>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</si>
  <si>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</si>
  <si>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</si>
  <si>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</si>
  <si>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</si>
  <si>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</si>
  <si>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</si>
  <si>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</si>
  <si>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</si>
  <si>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</si>
  <si>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</si>
  <si>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</si>
  <si>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</si>
  <si>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</si>
  <si>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</si>
  <si>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</si>
  <si>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</si>
  <si>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</si>
  <si>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</si>
  <si>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</si>
  <si>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</si>
  <si>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</si>
  <si>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</si>
  <si>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</si>
  <si>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</si>
  <si>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</si>
  <si>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</si>
  <si>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</si>
  <si>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</si>
  <si>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</si>
  <si>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</si>
  <si>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</si>
  <si>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</si>
  <si>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</si>
  <si>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</si>
  <si>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</si>
  <si>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</si>
  <si>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</si>
  <si>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</si>
  <si>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</si>
  <si>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</si>
  <si>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</si>
  <si>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</si>
  <si>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</si>
  <si>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</si>
  <si>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</si>
  <si>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</si>
  <si>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</si>
  <si>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</si>
  <si>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</si>
  <si>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</si>
  <si>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</si>
  <si>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</si>
  <si>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</si>
  <si>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</si>
  <si>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</si>
  <si>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</si>
  <si>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</si>
  <si>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</si>
  <si>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</si>
  <si>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</si>
  <si>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</si>
  <si>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</si>
  <si>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</si>
  <si>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</si>
  <si>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</si>
  <si>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</si>
  <si>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</si>
  <si>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</si>
  <si>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</si>
  <si>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</si>
  <si>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</si>
  <si>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</si>
  <si>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</si>
  <si>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</si>
  <si>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</si>
  <si>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</si>
  <si>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</si>
  <si>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</si>
  <si>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</si>
  <si>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</si>
  <si>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</si>
  <si>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</si>
  <si>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</si>
  <si>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</si>
  <si>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</si>
  <si>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</si>
  <si>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</si>
  <si>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</si>
  <si>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</si>
  <si>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</si>
  <si>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</si>
  <si>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</si>
  <si>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</si>
  <si>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</si>
  <si>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</si>
  <si>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</si>
  <si>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</si>
  <si>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</si>
  <si>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</si>
  <si>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</si>
  <si>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</si>
  <si>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</si>
  <si>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</si>
  <si>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</si>
  <si>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</si>
  <si>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</si>
  <si>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</si>
  <si>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</si>
  <si>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</si>
  <si>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</si>
  <si>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</si>
  <si>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</si>
  <si>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</si>
  <si>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</si>
  <si>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</si>
  <si>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</si>
  <si>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</si>
  <si>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</si>
  <si>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</si>
  <si>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</si>
  <si>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</si>
  <si>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</si>
  <si>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</si>
  <si>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</si>
  <si>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</si>
  <si>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</si>
  <si>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</si>
  <si>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</si>
  <si>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</si>
  <si>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</si>
  <si>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</si>
  <si>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</si>
  <si>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</si>
  <si>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</si>
  <si>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</si>
  <si>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</si>
  <si>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</si>
  <si>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</si>
  <si>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</si>
  <si>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</si>
  <si>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</si>
  <si>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</si>
  <si>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</si>
  <si>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</si>
  <si>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</si>
  <si>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</si>
  <si>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</si>
  <si>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</si>
  <si>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</si>
  <si>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</si>
  <si>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</si>
  <si>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</si>
  <si>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</si>
  <si>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</si>
  <si>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</si>
  <si>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</si>
  <si>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</si>
  <si>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</si>
  <si>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</si>
  <si>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</si>
  <si>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</si>
  <si>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</si>
  <si>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</si>
  <si>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</si>
  <si>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</si>
  <si>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</si>
  <si>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</si>
  <si>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</si>
  <si>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</si>
  <si>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</si>
  <si>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</si>
  <si>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</si>
  <si>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</si>
  <si>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</si>
  <si>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</si>
  <si>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</si>
  <si>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</si>
  <si>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</si>
  <si>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</si>
  <si>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</si>
  <si>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</si>
  <si>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</si>
  <si>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</si>
  <si>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</si>
  <si>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</si>
  <si>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</si>
  <si>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</si>
  <si>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</si>
  <si>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</si>
  <si>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</si>
  <si>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</si>
  <si>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</si>
  <si>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</si>
  <si>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</si>
  <si>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</si>
  <si>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</si>
  <si>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</si>
  <si>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</si>
  <si>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</si>
  <si>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</si>
  <si>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</si>
  <si>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</si>
  <si>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</si>
  <si>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</si>
  <si>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</si>
  <si>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</si>
  <si>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</si>
  <si>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</si>
  <si>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</si>
  <si>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</si>
  <si>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</si>
  <si>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</si>
  <si>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</si>
  <si>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</si>
  <si>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</si>
  <si>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</si>
  <si>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</si>
  <si>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</si>
  <si>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</si>
  <si>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</si>
  <si>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</si>
  <si>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</si>
  <si>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</si>
  <si>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</si>
  <si>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</si>
  <si>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</si>
  <si>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</si>
  <si>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</si>
  <si>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</si>
  <si>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</si>
  <si>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</si>
  <si>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</si>
  <si>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</si>
  <si>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</si>
  <si>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</si>
  <si>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</si>
  <si>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</si>
  <si>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</si>
  <si>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</si>
  <si>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</si>
  <si>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</si>
  <si>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</si>
  <si>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</si>
  <si>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</si>
  <si>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</si>
  <si>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</si>
  <si>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</si>
  <si>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</si>
  <si>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</si>
  <si>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</si>
  <si>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</si>
  <si>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</si>
  <si>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</si>
  <si>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</si>
  <si>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</si>
  <si>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</si>
  <si>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</si>
  <si>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</si>
  <si>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</si>
  <si>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</si>
  <si>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</si>
  <si>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</si>
  <si>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</si>
  <si>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</si>
  <si>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</si>
  <si>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</si>
  <si>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</si>
  <si>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</si>
  <si>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</si>
  <si>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</si>
  <si>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</si>
  <si>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</si>
  <si>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</si>
  <si>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</si>
  <si>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</si>
  <si>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</si>
  <si>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</si>
  <si>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</si>
  <si>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</si>
  <si>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</si>
  <si>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</si>
  <si>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</si>
  <si>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</si>
  <si>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</si>
  <si>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</si>
  <si>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</si>
  <si>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</si>
  <si>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</si>
  <si>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</si>
  <si>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</si>
  <si>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</si>
  <si>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</si>
  <si>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</si>
  <si>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</si>
  <si>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</si>
  <si>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</si>
  <si>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</si>
  <si>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</si>
  <si>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</si>
  <si>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</si>
  <si>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</si>
  <si>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</si>
  <si>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</si>
  <si>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</si>
  <si>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</si>
  <si>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</si>
  <si>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</si>
  <si>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</si>
  <si>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</si>
  <si>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</si>
  <si>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</si>
  <si>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</si>
  <si>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</si>
  <si>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</si>
  <si>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</si>
  <si>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</si>
  <si>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</si>
  <si>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</si>
  <si>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</si>
  <si>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</si>
  <si>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</si>
  <si>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</si>
  <si>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</si>
  <si>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</si>
  <si>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</si>
  <si>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</si>
  <si>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</si>
  <si>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</si>
  <si>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</si>
  <si>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</si>
  <si>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</si>
  <si>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</si>
  <si>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</si>
  <si>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</si>
  <si>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</si>
  <si>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</si>
  <si>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</si>
  <si>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</si>
  <si>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</si>
  <si>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</si>
  <si>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</si>
  <si>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</si>
  <si>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</si>
  <si>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</si>
  <si>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</si>
  <si>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</si>
  <si>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</si>
  <si>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</si>
  <si>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</si>
  <si>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</si>
  <si>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</si>
  <si>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</si>
  <si>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</si>
  <si>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</si>
  <si>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</si>
  <si>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</si>
  <si>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</si>
  <si>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</si>
  <si>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</si>
  <si>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</si>
  <si>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</si>
  <si>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</si>
  <si>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</si>
  <si>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</si>
  <si>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</si>
  <si>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</si>
  <si>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</si>
  <si>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</si>
  <si>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</si>
  <si>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</si>
  <si>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</si>
  <si>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</si>
  <si>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</si>
  <si>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</si>
  <si>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</si>
  <si>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</si>
  <si>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</si>
  <si>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</si>
  <si>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</si>
  <si>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</si>
  <si>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</si>
  <si>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</si>
  <si>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</si>
  <si>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</si>
  <si>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</si>
  <si>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</si>
  <si>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</si>
  <si>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</si>
  <si>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</si>
  <si>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</si>
  <si>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</si>
  <si>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</si>
  <si>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</si>
  <si>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</si>
  <si>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</si>
  <si>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</si>
  <si>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</si>
  <si>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</si>
  <si>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</si>
  <si>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</si>
  <si>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</si>
  <si>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</si>
  <si>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</si>
  <si>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</si>
  <si>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</si>
  <si>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</si>
  <si>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</si>
  <si>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</si>
  <si>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</si>
  <si>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</si>
  <si>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</si>
  <si>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</si>
  <si>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</si>
  <si>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</si>
  <si>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</si>
  <si>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</si>
  <si>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</si>
  <si>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</si>
  <si>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</si>
  <si>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</si>
  <si>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</si>
  <si>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</si>
  <si>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</si>
  <si>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</si>
  <si>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</si>
  <si>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</si>
  <si>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</si>
  <si>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</si>
  <si>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</si>
  <si>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</si>
  <si>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</si>
  <si>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</si>
  <si>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</si>
  <si>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</si>
  <si>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</si>
  <si>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</si>
  <si>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</si>
  <si>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</si>
  <si>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</si>
  <si>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</si>
  <si>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</si>
  <si>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</si>
  <si>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</si>
  <si>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</si>
  <si>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</si>
  <si>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</si>
  <si>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</si>
  <si>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</si>
  <si>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</si>
  <si>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</si>
  <si>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</si>
  <si>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</si>
  <si>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</si>
  <si>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</si>
  <si>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</si>
  <si>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</si>
  <si>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</si>
  <si>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</si>
  <si>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</si>
  <si>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</si>
  <si>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</si>
  <si>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</si>
  <si>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</si>
  <si>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</si>
  <si>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</si>
  <si>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</si>
  <si>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</si>
  <si>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</si>
  <si>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</si>
  <si>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</si>
  <si>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</si>
  <si>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</si>
  <si>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</si>
  <si>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</si>
  <si>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</si>
  <si>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</si>
  <si>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</si>
  <si>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</si>
  <si>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</si>
  <si>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</si>
  <si>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</si>
  <si>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</si>
  <si>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</si>
  <si>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</si>
  <si>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</si>
  <si>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</si>
  <si>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</si>
  <si>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</si>
  <si>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</si>
  <si>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</si>
  <si>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</si>
  <si>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</si>
  <si>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</si>
  <si>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</si>
  <si>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</si>
  <si>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</si>
  <si>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</si>
  <si>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</si>
  <si>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</si>
  <si>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</si>
  <si>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</si>
  <si>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</si>
  <si>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</si>
  <si>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</si>
  <si>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</si>
  <si>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</si>
  <si>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</si>
  <si>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</si>
  <si>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</si>
  <si>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</si>
  <si>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</si>
  <si>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</si>
  <si>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</si>
  <si>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</si>
  <si>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</si>
  <si>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</si>
  <si>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</si>
  <si>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</si>
  <si>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</si>
  <si>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</si>
  <si>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</si>
  <si>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</si>
  <si>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</si>
  <si>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</si>
  <si>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</si>
  <si>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</si>
  <si>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</si>
  <si>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</si>
  <si>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</si>
  <si>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</si>
  <si>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</si>
  <si>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</si>
  <si>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</si>
  <si>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</si>
  <si>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</si>
  <si>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</si>
  <si>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</si>
  <si>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</si>
  <si>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</si>
  <si>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</si>
  <si>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</si>
  <si>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</si>
  <si>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</si>
  <si>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</si>
  <si>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</si>
  <si>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</si>
  <si>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</si>
  <si>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</si>
  <si>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</si>
  <si>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</si>
  <si>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</si>
  <si>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</si>
  <si>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</si>
  <si>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</si>
  <si>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</si>
  <si>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</si>
  <si>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</si>
  <si>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</si>
  <si>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</si>
  <si>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</si>
  <si>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</si>
  <si>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</si>
  <si>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</si>
  <si>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</si>
  <si>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</si>
  <si>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</si>
  <si>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</si>
  <si>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</si>
  <si>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</si>
  <si>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</si>
  <si>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</si>
  <si>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</si>
  <si>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</si>
  <si>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</si>
  <si>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</si>
  <si>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</si>
  <si>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</si>
  <si>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</si>
  <si>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</si>
  <si>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</si>
  <si>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</si>
  <si>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</si>
  <si>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</si>
  <si>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</si>
  <si>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</si>
  <si>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</si>
  <si>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</si>
  <si>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</si>
  <si>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</si>
  <si>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</si>
  <si>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</si>
  <si>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</si>
  <si>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</si>
  <si>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</si>
  <si>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</si>
  <si>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</si>
  <si>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</si>
  <si>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</si>
  <si>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</si>
  <si>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</si>
  <si>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</si>
  <si>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</si>
  <si>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</si>
  <si>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</si>
  <si>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</si>
  <si>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</si>
  <si>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</si>
  <si>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</si>
  <si>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</si>
  <si>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</si>
  <si>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</si>
  <si>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</si>
  <si>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</si>
  <si>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</si>
  <si>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</si>
  <si>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</si>
  <si>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</si>
  <si>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</si>
  <si>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</si>
  <si>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</si>
  <si>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</si>
  <si>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</si>
  <si>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</si>
  <si>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</si>
  <si>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</si>
  <si>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</si>
  <si>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</si>
  <si>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</si>
  <si>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</si>
  <si>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</si>
  <si>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</si>
  <si>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</si>
  <si>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</si>
  <si>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</si>
  <si>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</si>
  <si>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</si>
  <si>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</si>
  <si>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</si>
  <si>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</si>
  <si>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</si>
  <si>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</si>
  <si>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</si>
  <si>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</si>
  <si>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</si>
  <si>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</si>
  <si>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</si>
  <si>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</si>
  <si>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</si>
  <si>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</si>
  <si>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</si>
  <si>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</si>
  <si>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</si>
  <si>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</si>
  <si>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</si>
  <si>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</si>
  <si>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</si>
  <si>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</si>
  <si>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</si>
  <si>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</si>
  <si>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</si>
  <si>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</si>
  <si>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</si>
  <si>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</si>
  <si>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</si>
  <si>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</si>
  <si>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</si>
  <si>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</si>
  <si>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</si>
  <si>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</si>
  <si>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</si>
  <si>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</si>
  <si>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</si>
  <si>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</si>
  <si>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</si>
  <si>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</si>
  <si>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</si>
  <si>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</si>
  <si>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</si>
  <si>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</si>
  <si>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</si>
  <si>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</si>
  <si>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</si>
  <si>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</si>
  <si>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</si>
  <si>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</si>
  <si>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</si>
  <si>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</si>
  <si>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</si>
  <si>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</si>
  <si>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</si>
  <si>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</si>
  <si>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</si>
  <si>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</si>
  <si>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</si>
  <si>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</si>
  <si>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</si>
  <si>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</si>
  <si>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</si>
  <si>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</si>
  <si>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</si>
  <si>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</si>
  <si>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</si>
  <si>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</si>
  <si>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</si>
  <si>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</si>
  <si>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</si>
  <si>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</si>
  <si>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</si>
  <si>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</si>
  <si>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</si>
  <si>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</si>
  <si>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</si>
  <si>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</si>
  <si>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</si>
  <si>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</si>
  <si>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</si>
  <si>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</si>
  <si>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</si>
  <si>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</si>
  <si>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</si>
  <si>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</si>
  <si>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</si>
  <si>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</si>
  <si>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</si>
  <si>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</si>
  <si>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</si>
  <si>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</si>
  <si>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</si>
  <si>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</si>
  <si>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</si>
  <si>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</si>
  <si>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</si>
  <si>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</si>
  <si>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</si>
  <si>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</si>
  <si>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</si>
  <si>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</si>
  <si>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</si>
  <si>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</si>
  <si>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</si>
  <si>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</si>
  <si>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</si>
  <si>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</si>
  <si>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</si>
  <si>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</si>
  <si>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</si>
  <si>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</si>
  <si>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</si>
  <si>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</si>
  <si>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</si>
  <si>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</si>
  <si>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</si>
  <si>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</si>
  <si>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</si>
  <si>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</si>
  <si>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</si>
  <si>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</si>
  <si>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</si>
  <si>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</si>
  <si>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</si>
  <si>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</si>
  <si>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</si>
  <si>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</si>
  <si>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</si>
  <si>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</si>
  <si>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</si>
  <si>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</si>
  <si>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</si>
  <si>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</si>
  <si>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</si>
  <si>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</si>
  <si>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</si>
  <si>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</si>
  <si>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</si>
  <si>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</si>
  <si>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</si>
  <si>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</si>
  <si>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</si>
  <si>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</si>
  <si>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</si>
  <si>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</si>
  <si>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</si>
  <si>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</si>
  <si>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</si>
  <si>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</si>
  <si>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</si>
  <si>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</si>
  <si>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</si>
  <si>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</si>
  <si>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</si>
  <si>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</si>
  <si>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</si>
  <si>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</si>
  <si>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</si>
  <si>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</si>
  <si>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</si>
  <si>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</si>
  <si>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</si>
  <si>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</si>
  <si>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</si>
  <si>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</si>
  <si>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</si>
  <si>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</si>
  <si>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</si>
  <si>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</si>
  <si>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</si>
  <si>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</si>
  <si>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</si>
  <si>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</si>
  <si>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</si>
  <si>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</si>
  <si>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</si>
  <si>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</si>
  <si>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</si>
  <si>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</si>
  <si>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</si>
  <si>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</si>
  <si>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</si>
  <si>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</si>
  <si>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</si>
  <si>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</si>
  <si>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</si>
  <si>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</si>
  <si>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</si>
  <si>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</si>
  <si>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</si>
  <si>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</si>
  <si>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</si>
  <si>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</si>
  <si>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</si>
  <si>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</si>
  <si>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</si>
  <si>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</si>
  <si>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</si>
  <si>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</si>
  <si>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</si>
  <si>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</si>
  <si>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</si>
  <si>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</si>
  <si>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</si>
  <si>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</si>
  <si>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</si>
  <si>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</si>
  <si>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</si>
  <si>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</si>
  <si>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</si>
  <si>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</si>
  <si>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</si>
  <si>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</si>
  <si>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</si>
  <si>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</si>
  <si>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</si>
  <si>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</si>
  <si>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</si>
  <si>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</si>
  <si>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</si>
  <si>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</si>
  <si>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</si>
  <si>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</si>
  <si>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</si>
  <si>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</si>
  <si>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</si>
  <si>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</si>
  <si>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</si>
  <si>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</si>
  <si>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</si>
  <si>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</si>
  <si>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</si>
  <si>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</si>
  <si>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</si>
  <si>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</si>
  <si>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</si>
  <si>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</si>
  <si>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</si>
  <si>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</si>
  <si>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</si>
  <si>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</si>
  <si>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</si>
  <si>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</si>
  <si>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</si>
  <si>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</si>
  <si>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</si>
  <si>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</si>
  <si>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</si>
  <si>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</si>
  <si>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</si>
  <si>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</si>
  <si>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</si>
  <si>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</si>
  <si>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</si>
  <si>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</si>
  <si>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</si>
  <si>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</si>
  <si>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</si>
  <si>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</si>
  <si>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</si>
  <si>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</si>
  <si>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</si>
  <si>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</si>
  <si>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</si>
  <si>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</si>
  <si>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</si>
  <si>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</si>
  <si>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</si>
  <si>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</si>
  <si>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</si>
  <si>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</si>
  <si>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</si>
  <si>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</si>
  <si>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</si>
  <si>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</si>
  <si>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</si>
  <si>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</si>
  <si>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</si>
  <si>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</si>
  <si>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</si>
  <si>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</si>
  <si>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</si>
  <si>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</si>
  <si>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</si>
  <si>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</si>
  <si>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</si>
  <si>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</si>
  <si>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</si>
  <si>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</si>
  <si>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</si>
  <si>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</si>
  <si>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</si>
  <si>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</si>
  <si>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</si>
  <si>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</si>
  <si>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</si>
  <si>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</si>
  <si>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</si>
  <si>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</si>
  <si>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</si>
  <si>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</si>
  <si>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</si>
  <si>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</si>
  <si>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</si>
  <si>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</si>
  <si>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</si>
  <si>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</si>
  <si>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</si>
  <si>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</si>
  <si>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</si>
  <si>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</si>
  <si>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</si>
  <si>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</si>
  <si>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</si>
  <si>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</si>
  <si>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</si>
  <si>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</si>
  <si>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</si>
  <si>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</si>
  <si>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</si>
  <si>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</si>
  <si>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</si>
  <si>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</si>
  <si>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</si>
  <si>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</si>
  <si>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</si>
  <si>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</si>
  <si>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</si>
  <si>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</si>
  <si>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</si>
  <si>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</si>
  <si>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</si>
  <si>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</si>
  <si>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</si>
  <si>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</si>
  <si>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</si>
  <si>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</si>
  <si>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</si>
  <si>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</si>
  <si>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</si>
  <si>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</si>
  <si>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</si>
  <si>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</si>
  <si>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</si>
  <si>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</si>
  <si>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</si>
  <si>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</si>
  <si>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</si>
  <si>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</si>
  <si>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</si>
  <si>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</si>
  <si>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</si>
  <si>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</si>
  <si>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</si>
  <si>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</si>
  <si>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</si>
  <si>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</si>
  <si>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</si>
  <si>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</si>
  <si>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</si>
  <si>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</si>
  <si>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</si>
  <si>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</si>
  <si>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</si>
  <si>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</si>
  <si>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</si>
  <si>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</si>
  <si>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</si>
  <si>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</si>
  <si>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</si>
  <si>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</si>
  <si>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</si>
  <si>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</si>
  <si>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</si>
  <si>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</si>
  <si>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</si>
  <si>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</si>
  <si>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</si>
  <si>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</si>
  <si>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</si>
  <si>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</si>
  <si>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</si>
  <si>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</si>
  <si>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</si>
  <si>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</si>
  <si>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</si>
  <si>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</si>
  <si>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</si>
  <si>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</si>
  <si>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</si>
  <si>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</si>
  <si>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</si>
  <si>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</si>
  <si>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</si>
  <si>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</si>
  <si>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</si>
  <si>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</si>
  <si>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</si>
  <si>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</si>
  <si>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</si>
  <si>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</si>
  <si>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</si>
  <si>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</si>
  <si>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</si>
  <si>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</si>
  <si>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</si>
  <si>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</si>
  <si>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</si>
  <si>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</si>
  <si>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</si>
  <si>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</si>
  <si>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</si>
  <si>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</si>
  <si>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</si>
  <si>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</si>
  <si>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</si>
  <si>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</si>
  <si>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</si>
  <si>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</si>
  <si>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</si>
  <si>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</si>
  <si>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</si>
  <si>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</si>
  <si>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</si>
  <si>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</si>
  <si>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</si>
  <si>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</si>
  <si>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</si>
  <si>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</si>
  <si>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</si>
  <si>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</si>
  <si>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</si>
  <si>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</si>
  <si>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</si>
  <si>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</si>
  <si>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</si>
  <si>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</si>
  <si>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</si>
  <si>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</si>
  <si>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</si>
  <si>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</si>
  <si>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</si>
  <si>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</si>
  <si>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</si>
  <si>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</si>
  <si>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</si>
  <si>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</si>
  <si>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</si>
  <si>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</si>
  <si>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</si>
  <si>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</si>
  <si>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</si>
  <si>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</si>
  <si>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</si>
  <si>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</si>
  <si>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</si>
  <si>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</si>
  <si>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</si>
  <si>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</si>
  <si>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</si>
  <si>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</si>
  <si>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</si>
  <si>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</si>
  <si>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</si>
  <si>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</si>
  <si>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</si>
  <si>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</si>
  <si>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</si>
  <si>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</si>
  <si>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</si>
  <si>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</si>
  <si>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</si>
  <si>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</si>
  <si>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</si>
  <si>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</si>
  <si>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</si>
  <si>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</si>
  <si>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</si>
  <si>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</si>
  <si>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</si>
  <si>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</si>
  <si>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</si>
  <si>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</si>
  <si>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</si>
  <si>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</si>
  <si>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</si>
  <si>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</si>
  <si>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</si>
  <si>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</si>
  <si>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</si>
  <si>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</si>
  <si>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</si>
  <si>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</si>
  <si>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</si>
  <si>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</si>
  <si>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</si>
  <si>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</si>
  <si>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</si>
  <si>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</si>
  <si>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</si>
  <si>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</si>
  <si>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</si>
  <si>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</si>
  <si>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</si>
  <si>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</si>
  <si>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</si>
  <si>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</si>
  <si>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</si>
  <si>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</si>
  <si>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</si>
  <si>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</si>
  <si>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</si>
  <si>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</si>
  <si>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</si>
  <si>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</si>
  <si>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</si>
  <si>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</si>
  <si>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</si>
  <si>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</si>
  <si>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</si>
  <si>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</si>
  <si>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</si>
  <si>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</si>
  <si>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</si>
  <si>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</si>
  <si>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</si>
  <si>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</si>
  <si>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</si>
  <si>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</si>
  <si>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</si>
  <si>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</si>
  <si>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</si>
  <si>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</si>
  <si>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</si>
  <si>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</si>
  <si>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</si>
  <si>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</si>
  <si>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</si>
  <si>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</si>
  <si>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</si>
  <si>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</si>
  <si>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</si>
  <si>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</si>
  <si>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</si>
  <si>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</si>
  <si>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</si>
  <si>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</si>
  <si>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</si>
  <si>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</si>
  <si>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</si>
  <si>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</si>
  <si>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</si>
  <si>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</si>
  <si>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</si>
  <si>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</si>
  <si>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</si>
  <si>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</si>
  <si>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</si>
  <si>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</si>
  <si>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</si>
  <si>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</si>
  <si>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</si>
  <si>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</si>
  <si>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</si>
  <si>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</si>
  <si>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</si>
  <si>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</si>
  <si>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</si>
  <si>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</si>
  <si>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</si>
  <si>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</si>
  <si>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</si>
  <si>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</si>
  <si>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</si>
  <si>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</si>
  <si>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</si>
  <si>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</si>
  <si>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</si>
  <si>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</si>
  <si>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</si>
  <si>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</si>
  <si>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</si>
  <si>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</si>
  <si>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</si>
  <si>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</si>
  <si>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</si>
  <si>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</si>
  <si>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</si>
  <si>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</si>
  <si>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</si>
  <si>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</si>
  <si>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</si>
  <si>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</si>
  <si>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</si>
  <si>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</si>
  <si>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</si>
  <si>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</si>
  <si>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</si>
  <si>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</si>
  <si>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</si>
  <si>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</si>
  <si>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</si>
  <si>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</si>
  <si>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</si>
  <si>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</si>
  <si>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</si>
  <si>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</si>
  <si>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</si>
  <si>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</si>
  <si>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</si>
  <si>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</si>
  <si>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</si>
  <si>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</si>
  <si>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</si>
  <si>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</si>
  <si>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</si>
  <si>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</si>
  <si>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</si>
  <si>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</si>
  <si>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</si>
  <si>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</si>
  <si>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</si>
  <si>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</si>
  <si>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</si>
  <si>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</si>
  <si>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</si>
  <si>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</si>
  <si>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</si>
  <si>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</si>
  <si>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</si>
  <si>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</si>
  <si>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</si>
  <si>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</si>
  <si>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</si>
  <si>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</si>
  <si>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</si>
  <si>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</si>
  <si>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</si>
  <si>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</si>
  <si>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</si>
  <si>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</si>
  <si>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</si>
  <si>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</si>
  <si>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</si>
  <si>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</si>
  <si>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</si>
  <si>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</si>
  <si>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</si>
  <si>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</si>
  <si>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</si>
  <si>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</si>
  <si>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</si>
  <si>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</si>
  <si>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</si>
  <si>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</si>
  <si>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</si>
  <si>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</si>
  <si>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</si>
  <si>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</si>
  <si>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</si>
  <si>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</si>
  <si>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</si>
  <si>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</si>
  <si>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</si>
  <si>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</si>
  <si>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</si>
  <si>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</si>
  <si>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</si>
  <si>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</si>
  <si>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</si>
  <si>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</si>
  <si>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</si>
  <si>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</si>
  <si>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</si>
  <si>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</si>
  <si>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</si>
  <si>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</si>
  <si>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</si>
  <si>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</si>
  <si>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</si>
  <si>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</si>
  <si>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</si>
  <si>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</si>
  <si>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</si>
  <si>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</si>
  <si>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</si>
  <si>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</si>
  <si>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</si>
  <si>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</si>
  <si>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</si>
  <si>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</si>
  <si>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</si>
  <si>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</si>
  <si>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</si>
  <si>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</si>
  <si>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</si>
  <si>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</si>
  <si>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</si>
  <si>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</si>
  <si>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</si>
  <si>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</si>
  <si>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</si>
  <si>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</si>
  <si>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</si>
  <si>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</si>
  <si>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</si>
  <si>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</si>
  <si>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</si>
  <si>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</si>
  <si>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</si>
  <si>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</si>
  <si>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</si>
  <si>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</si>
  <si>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</si>
  <si>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</si>
  <si>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</si>
  <si>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</si>
  <si>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</si>
  <si>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</si>
  <si>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</si>
  <si>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</si>
  <si>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</si>
  <si>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</si>
  <si>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</si>
  <si>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</si>
  <si>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</si>
  <si>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</si>
  <si>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</si>
  <si>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</si>
  <si>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</si>
  <si>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</si>
  <si>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</si>
  <si>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</si>
  <si>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</si>
  <si>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</si>
  <si>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</si>
  <si>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</si>
  <si>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</si>
  <si>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</si>
  <si>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</si>
  <si>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</si>
  <si>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</si>
  <si>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</si>
  <si>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</si>
  <si>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</si>
  <si>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</si>
  <si>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</si>
  <si>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</si>
  <si>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</si>
  <si>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</si>
  <si>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</si>
  <si>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</si>
  <si>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</si>
  <si>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</si>
  <si>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</si>
  <si>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</si>
  <si>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</si>
  <si>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</si>
  <si>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</si>
  <si>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</si>
  <si>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</si>
  <si>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</si>
  <si>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</si>
  <si>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</si>
  <si>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</si>
  <si>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</si>
  <si>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</si>
  <si>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</si>
  <si>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</si>
  <si>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</si>
  <si>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</si>
  <si>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</si>
  <si>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</si>
  <si>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</si>
  <si>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</si>
  <si>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</si>
  <si>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</si>
  <si>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</si>
  <si>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</si>
  <si>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</si>
  <si>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</si>
  <si>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</si>
  <si>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</si>
  <si>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</si>
  <si>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</si>
  <si>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</si>
  <si>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</si>
  <si>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</si>
  <si>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</si>
  <si>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</si>
  <si>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</si>
  <si>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</si>
  <si>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</si>
  <si>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</si>
  <si>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</si>
  <si>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</si>
  <si>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</si>
  <si>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</si>
  <si>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</si>
  <si>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</si>
  <si>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</si>
  <si>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</si>
  <si>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</si>
  <si>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</si>
  <si>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</si>
  <si>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</si>
  <si>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</si>
  <si>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</si>
  <si>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</si>
  <si>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</si>
  <si>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</si>
  <si>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</si>
  <si>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</si>
  <si>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</si>
  <si>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</si>
  <si>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</si>
  <si>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</si>
  <si>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</si>
  <si>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</si>
  <si>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</si>
  <si>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</si>
  <si>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</si>
  <si>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</si>
  <si>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</si>
  <si>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</si>
  <si>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</si>
  <si>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</si>
  <si>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</si>
  <si>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</si>
  <si>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</si>
  <si>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</si>
  <si>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</si>
  <si>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</si>
  <si>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</si>
  <si>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</si>
  <si>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</si>
  <si>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</si>
  <si>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</si>
  <si>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</si>
  <si>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</si>
  <si>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</si>
  <si>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</si>
  <si>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</si>
  <si>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</si>
  <si>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</si>
  <si>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</si>
  <si>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</si>
  <si>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</si>
  <si>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</si>
  <si>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</si>
  <si>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</si>
  <si>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</si>
  <si>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</si>
  <si>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</si>
  <si>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</si>
  <si>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</si>
  <si>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</si>
  <si>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</si>
  <si>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</si>
  <si>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</si>
  <si>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</si>
  <si>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</si>
  <si>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</si>
  <si>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</si>
  <si>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</si>
  <si>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</si>
  <si>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</si>
  <si>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</si>
  <si>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</si>
  <si>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</si>
  <si>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</si>
  <si>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</si>
  <si>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</si>
  <si>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</si>
  <si>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</si>
  <si>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</si>
  <si>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</si>
  <si>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</si>
  <si>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</si>
  <si>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</si>
  <si>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</si>
  <si>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</si>
  <si>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</si>
  <si>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</si>
  <si>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</si>
  <si>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</si>
  <si>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</si>
  <si>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</si>
  <si>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</si>
  <si>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</si>
  <si>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</si>
  <si>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</si>
  <si>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</si>
  <si>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</si>
  <si>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</si>
  <si>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</si>
  <si>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</si>
  <si>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</si>
  <si>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</si>
  <si>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</si>
  <si>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</si>
  <si>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</si>
  <si>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</si>
  <si>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</si>
  <si>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</si>
  <si>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</si>
  <si>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</si>
  <si>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</si>
  <si>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</si>
  <si>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</si>
  <si>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</si>
  <si>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</si>
  <si>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</si>
  <si>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</si>
  <si>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</si>
  <si>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</si>
  <si>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</si>
  <si>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</si>
  <si>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</si>
  <si>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</si>
  <si>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</si>
  <si>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</si>
  <si>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</si>
  <si>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</si>
  <si>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</si>
  <si>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</si>
  <si>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</si>
  <si>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</si>
  <si>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</si>
  <si>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</si>
  <si>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</si>
  <si>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</si>
  <si>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</si>
  <si>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</si>
  <si>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</si>
  <si>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</si>
  <si>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</si>
  <si>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</si>
  <si>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</si>
  <si>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</si>
  <si>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</si>
  <si>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</si>
  <si>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</si>
  <si>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</si>
  <si>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</si>
  <si>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</si>
  <si>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</si>
  <si>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</si>
  <si>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</si>
  <si>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</si>
  <si>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</si>
  <si>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</si>
  <si>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</si>
  <si>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</si>
  <si>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</si>
  <si>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</si>
  <si>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</si>
  <si>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</si>
  <si>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</si>
  <si>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</si>
  <si>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</si>
  <si>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</si>
  <si>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</si>
  <si>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</si>
  <si>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</si>
  <si>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</si>
  <si>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</si>
  <si>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</si>
  <si>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</si>
  <si>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</si>
  <si>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</si>
  <si>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</si>
  <si>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</si>
  <si>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</si>
  <si>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</si>
  <si>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</si>
  <si>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</si>
  <si>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</si>
  <si>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</si>
  <si>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</si>
  <si>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</si>
  <si>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</si>
  <si>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</si>
  <si>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</si>
  <si>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</si>
  <si>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</si>
  <si>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</si>
  <si>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</si>
  <si>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</si>
  <si>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</si>
  <si>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</si>
  <si>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</si>
  <si>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</si>
  <si>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</si>
  <si>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</si>
  <si>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</si>
  <si>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</si>
  <si>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</si>
  <si>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</si>
  <si>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</si>
  <si>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</si>
  <si>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</si>
  <si>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</si>
  <si>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</si>
  <si>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</si>
  <si>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</si>
  <si>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</si>
  <si>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</si>
  <si>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</si>
  <si>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</si>
  <si>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</si>
  <si>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</si>
  <si>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</si>
  <si>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</si>
  <si>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</si>
  <si>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</si>
  <si>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</si>
  <si>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</si>
  <si>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</si>
  <si>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</si>
  <si>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</si>
  <si>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</si>
  <si>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</si>
  <si>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</si>
  <si>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</si>
  <si>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</si>
  <si>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</si>
  <si>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</si>
  <si>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</si>
  <si>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</si>
  <si>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</si>
  <si>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</si>
  <si>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</si>
  <si>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</si>
  <si>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</si>
  <si>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</si>
  <si>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</si>
  <si>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</si>
  <si>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</si>
  <si>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</si>
  <si>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</si>
  <si>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</si>
  <si>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</si>
  <si>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</si>
  <si>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</si>
  <si>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</si>
  <si>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</si>
  <si>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</si>
  <si>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</si>
  <si>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</si>
  <si>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</si>
  <si>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</si>
  <si>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</si>
  <si>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</si>
  <si>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</si>
  <si>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</si>
  <si>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</si>
  <si>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</si>
  <si>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</si>
  <si>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</si>
  <si>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</si>
  <si>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</si>
  <si>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</si>
  <si>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</si>
  <si>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</si>
  <si>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</si>
  <si>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</si>
  <si>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</si>
  <si>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</si>
  <si>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</si>
  <si>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</si>
  <si>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</si>
  <si>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</si>
  <si>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</si>
  <si>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</si>
  <si>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</si>
  <si>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</si>
  <si>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</si>
  <si>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</si>
  <si>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</si>
  <si>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</si>
  <si>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</si>
  <si>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</si>
  <si>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</si>
  <si>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</si>
  <si>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</si>
  <si>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</si>
  <si>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</si>
  <si>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</si>
  <si>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</si>
  <si>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</si>
  <si>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</si>
  <si>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</si>
  <si>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</si>
  <si>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</si>
  <si>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</si>
  <si>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</si>
  <si>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</si>
  <si>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</si>
  <si>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</si>
  <si>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</si>
  <si>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</si>
  <si>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</si>
  <si>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</si>
  <si>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</si>
  <si>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</si>
  <si>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</si>
  <si>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</si>
  <si>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</si>
  <si>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</si>
  <si>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</si>
  <si>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</si>
  <si>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</si>
  <si>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</si>
  <si>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</si>
  <si>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</si>
  <si>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</si>
  <si>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</si>
  <si>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</si>
  <si>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</si>
  <si>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</si>
  <si>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</si>
  <si>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</si>
  <si>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</si>
  <si>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</si>
  <si>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</si>
  <si>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</si>
  <si>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</si>
  <si>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</si>
  <si>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</si>
  <si>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</si>
  <si>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</si>
  <si>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</si>
  <si>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</si>
  <si>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</si>
  <si>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</si>
  <si>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</si>
  <si>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</si>
  <si>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</si>
  <si>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</si>
  <si>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</si>
  <si>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</si>
  <si>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</si>
  <si>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</si>
  <si>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</si>
  <si>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</si>
  <si>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</si>
  <si>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</si>
  <si>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</si>
  <si>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</si>
  <si>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</si>
  <si>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</si>
  <si>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</si>
  <si>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</si>
  <si>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</si>
  <si>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</si>
  <si>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</si>
  <si>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</si>
  <si>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</si>
  <si>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</si>
  <si>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</si>
  <si>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</si>
  <si>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</si>
  <si>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</si>
  <si>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</si>
  <si>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</si>
  <si>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</si>
  <si>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</si>
  <si>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</si>
  <si>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</si>
  <si>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</si>
  <si>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</si>
  <si>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</si>
  <si>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</si>
  <si>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</si>
  <si>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</si>
  <si>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</si>
  <si>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</si>
  <si>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</si>
  <si>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</si>
  <si>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</si>
  <si>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</si>
  <si>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</si>
  <si>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</si>
  <si>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</si>
  <si>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</si>
  <si>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</si>
  <si>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</si>
  <si>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</si>
  <si>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</si>
  <si>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</si>
  <si>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</si>
  <si>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</si>
  <si>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</si>
  <si>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</si>
  <si>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</si>
  <si>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</si>
  <si>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</si>
  <si>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</si>
  <si>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</si>
  <si>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</si>
  <si>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</si>
  <si>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</si>
  <si>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</si>
  <si>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</si>
  <si>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</si>
  <si>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</si>
  <si>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</si>
  <si>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</si>
  <si>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</si>
  <si>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</si>
  <si>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</si>
  <si>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</si>
  <si>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</si>
  <si>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</si>
  <si>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</si>
  <si>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</si>
  <si>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</si>
  <si>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</si>
  <si>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</si>
  <si>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</si>
  <si>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</si>
  <si>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</si>
  <si>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</si>
  <si>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</si>
  <si>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</si>
  <si>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</si>
  <si>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</si>
  <si>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</si>
  <si>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</si>
  <si>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</si>
  <si>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</si>
  <si>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</si>
  <si>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</si>
  <si>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</si>
  <si>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</si>
  <si>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</si>
  <si>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</si>
  <si>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</si>
  <si>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</si>
  <si>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</si>
  <si>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</si>
  <si>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</si>
  <si>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</si>
  <si>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</si>
  <si>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</si>
  <si>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</si>
  <si>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</si>
  <si>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</si>
  <si>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</si>
  <si>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</si>
  <si>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</si>
  <si>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</si>
  <si>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</si>
  <si>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</si>
  <si>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</si>
  <si>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</si>
  <si>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</si>
  <si>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</si>
  <si>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</si>
  <si>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</si>
  <si>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</si>
  <si>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</si>
  <si>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</si>
  <si>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</si>
  <si>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</si>
  <si>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</si>
  <si>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</si>
  <si>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</si>
  <si>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</si>
  <si>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</si>
  <si>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</si>
  <si>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</si>
  <si>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</si>
  <si>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</si>
  <si>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</si>
  <si>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</si>
  <si>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</si>
  <si>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</si>
  <si>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</si>
  <si>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</si>
  <si>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</si>
  <si>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</si>
  <si>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</si>
  <si>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</si>
  <si>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</si>
  <si>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</si>
  <si>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</si>
  <si>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</si>
  <si>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</si>
  <si>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</si>
  <si>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</si>
  <si>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</si>
  <si>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</si>
  <si>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</si>
  <si>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</si>
  <si>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</si>
  <si>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</si>
  <si>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</si>
  <si>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</si>
  <si>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</si>
  <si>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</si>
  <si>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</si>
  <si>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</si>
  <si>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</si>
  <si>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</si>
  <si>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</si>
  <si>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</si>
  <si>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</si>
  <si>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</si>
  <si>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</si>
  <si>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</si>
  <si>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</si>
  <si>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</si>
  <si>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</si>
  <si>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</si>
  <si>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</si>
  <si>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</si>
  <si>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</si>
  <si>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</si>
  <si>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</si>
  <si>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</si>
  <si>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</si>
  <si>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</si>
  <si>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</si>
  <si>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</si>
  <si>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</si>
  <si>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</si>
  <si>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</si>
  <si>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</si>
  <si>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</si>
  <si>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</si>
  <si>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</si>
  <si>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</si>
  <si>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</si>
  <si>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</si>
  <si>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</si>
  <si>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</si>
  <si>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</si>
  <si>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</si>
  <si>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</si>
  <si>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</si>
  <si>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</si>
  <si>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</si>
  <si>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</si>
  <si>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</si>
  <si>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</si>
  <si>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</si>
  <si>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</si>
  <si>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</si>
  <si>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</si>
  <si>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</si>
  <si>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</si>
  <si>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</si>
  <si>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</si>
  <si>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</si>
  <si>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</si>
  <si>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</si>
  <si>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</si>
  <si>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</si>
  <si>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</si>
  <si>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</si>
  <si>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</si>
  <si>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</si>
  <si>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</si>
  <si>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</si>
  <si>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</si>
  <si>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</si>
  <si>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</si>
  <si>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</si>
  <si>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</si>
  <si>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</si>
  <si>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</si>
  <si>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</si>
  <si>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</si>
  <si>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</si>
  <si>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</si>
  <si>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</si>
  <si>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</si>
  <si>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</si>
  <si>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</si>
  <si>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</si>
  <si>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</si>
  <si>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</si>
  <si>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</si>
  <si>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</si>
  <si>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</si>
  <si>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</si>
  <si>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</si>
  <si>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</si>
  <si>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</si>
  <si>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</si>
  <si>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</si>
  <si>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</si>
  <si>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</si>
  <si>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</si>
  <si>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</si>
  <si>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</si>
  <si>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</si>
  <si>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</si>
  <si>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</si>
  <si>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</si>
  <si>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</si>
  <si>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</si>
  <si>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</si>
  <si>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</si>
  <si>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</si>
  <si>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</si>
  <si>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</si>
  <si>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</si>
  <si>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</si>
  <si>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</si>
  <si>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</si>
  <si>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</si>
  <si>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</si>
  <si>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</si>
  <si>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</si>
  <si>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</si>
  <si>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</si>
  <si>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</si>
  <si>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</si>
  <si>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</si>
  <si>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</si>
  <si>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</si>
  <si>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</si>
  <si>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</si>
  <si>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</si>
  <si>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</si>
  <si>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</si>
  <si>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</si>
  <si>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</si>
  <si>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</si>
  <si>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</si>
  <si>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</si>
  <si>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</si>
  <si>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</si>
  <si>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</si>
  <si>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</si>
  <si>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</si>
  <si>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</si>
  <si>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</si>
  <si>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</si>
  <si>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</si>
  <si>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</si>
  <si>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</si>
  <si>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</si>
  <si>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</si>
  <si>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</si>
  <si>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</si>
  <si>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</si>
  <si>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</si>
  <si>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</si>
  <si>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</si>
  <si>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</si>
  <si>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</si>
  <si>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</si>
  <si>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</si>
  <si>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</si>
  <si>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</si>
  <si>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</si>
  <si>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</si>
  <si>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</si>
  <si>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</si>
  <si>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</si>
  <si>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</si>
  <si>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</si>
  <si>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</si>
  <si>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</si>
  <si>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</si>
  <si>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</si>
  <si>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</si>
  <si>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</si>
  <si>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</si>
  <si>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</si>
  <si>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</si>
  <si>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</si>
  <si>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</si>
  <si>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</si>
  <si>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</si>
  <si>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</si>
  <si>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</si>
  <si>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</si>
  <si>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</si>
  <si>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</si>
  <si>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</si>
  <si>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</si>
  <si>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</si>
  <si>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</si>
  <si>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</si>
  <si>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</si>
  <si>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</si>
  <si>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</si>
  <si>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</si>
  <si>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</si>
  <si>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</si>
  <si>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</si>
  <si>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</si>
  <si>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</si>
  <si>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</si>
  <si>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</si>
  <si>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</si>
  <si>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</si>
  <si>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</si>
  <si>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</si>
  <si>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</si>
  <si>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</si>
  <si>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</si>
  <si>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</si>
  <si>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</si>
  <si>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</si>
  <si>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</si>
  <si>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</si>
  <si>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</si>
  <si>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</si>
  <si>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</si>
  <si>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</si>
  <si>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</si>
  <si>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</si>
  <si>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</si>
  <si>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</si>
  <si>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</si>
  <si>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</si>
  <si>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</si>
  <si>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</si>
  <si>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</si>
  <si>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</si>
  <si>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</si>
  <si>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</si>
  <si>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</si>
  <si>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</si>
  <si>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</si>
  <si>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</si>
  <si>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</si>
  <si>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</si>
  <si>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</si>
  <si>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</si>
  <si>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</si>
  <si>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</si>
  <si>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</si>
  <si>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</si>
  <si>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</si>
  <si>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</si>
  <si>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</si>
  <si>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</si>
  <si>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</si>
  <si>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</si>
  <si>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</si>
  <si>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</si>
  <si>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</si>
  <si>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</si>
  <si>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</si>
  <si>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</si>
  <si>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</si>
  <si>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</si>
  <si>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</si>
  <si>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</si>
  <si>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</si>
  <si>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</si>
  <si>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</si>
  <si>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</si>
  <si>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</si>
  <si>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</si>
  <si>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</si>
  <si>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</si>
  <si>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</si>
  <si>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</si>
  <si>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</si>
  <si>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</si>
  <si>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</si>
  <si>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</si>
  <si>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</si>
  <si>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</si>
  <si>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</si>
  <si>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</si>
  <si>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</si>
  <si>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</si>
  <si>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</si>
  <si>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</si>
  <si>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</si>
  <si>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</si>
  <si>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</si>
  <si>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</si>
  <si>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</si>
  <si>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</si>
  <si>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</si>
  <si>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</si>
  <si>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</si>
  <si>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</si>
  <si>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</si>
  <si>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</si>
  <si>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</si>
  <si>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</si>
  <si>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</si>
  <si>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</si>
  <si>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</si>
  <si>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</si>
  <si>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</si>
  <si>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</si>
  <si>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</si>
  <si>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</si>
  <si>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</si>
  <si>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</si>
  <si>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</si>
  <si>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</si>
  <si>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</si>
  <si>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</si>
  <si>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</si>
  <si>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</si>
  <si>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</si>
  <si>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</si>
  <si>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</si>
  <si>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</si>
  <si>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</si>
  <si>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</si>
  <si>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</si>
  <si>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</si>
  <si>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</si>
  <si>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</si>
  <si>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</si>
  <si>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</si>
  <si>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</si>
  <si>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</si>
  <si>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</si>
  <si>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</si>
  <si>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</si>
  <si>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</si>
  <si>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</si>
  <si>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</si>
  <si>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</si>
  <si>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</si>
  <si>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</si>
  <si>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</si>
  <si>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</si>
  <si>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</si>
  <si>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</si>
  <si>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</si>
  <si>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</si>
  <si>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</si>
  <si>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</si>
  <si>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</si>
  <si>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</si>
  <si>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</si>
  <si>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</si>
  <si>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</si>
  <si>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</si>
  <si>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</si>
  <si>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</si>
  <si>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</si>
  <si>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</si>
  <si>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</si>
  <si>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</si>
  <si>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</si>
  <si>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</si>
  <si>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</si>
  <si>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</si>
  <si>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</si>
  <si>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</si>
  <si>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</si>
  <si>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</si>
  <si>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</si>
  <si>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</si>
  <si>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</si>
  <si>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</si>
  <si>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</si>
  <si>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</si>
  <si>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</si>
  <si>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</si>
  <si>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</si>
  <si>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</si>
  <si>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</si>
  <si>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</si>
  <si>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</si>
  <si>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</si>
  <si>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</si>
  <si>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</si>
  <si>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</si>
  <si>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</si>
  <si>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</si>
  <si>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</si>
  <si>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</si>
  <si>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</si>
  <si>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</si>
  <si>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</si>
  <si>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</si>
  <si>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</si>
  <si>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</si>
  <si>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</si>
  <si>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</si>
  <si>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</si>
  <si>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</si>
  <si>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</si>
  <si>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</si>
  <si>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</si>
  <si>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</si>
  <si>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</si>
  <si>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</si>
  <si>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</si>
  <si>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</si>
  <si>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</si>
  <si>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</si>
  <si>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</si>
  <si>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</si>
  <si>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</si>
  <si>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</si>
  <si>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</si>
  <si>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</si>
  <si>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</si>
  <si>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</si>
  <si>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</si>
  <si>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</si>
  <si>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</si>
  <si>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</si>
  <si>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</si>
  <si>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</si>
  <si>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</si>
  <si>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</si>
  <si>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</si>
  <si>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</si>
  <si>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</si>
  <si>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</si>
  <si>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</si>
  <si>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</si>
  <si>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</si>
  <si>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</si>
  <si>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</si>
  <si>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</si>
  <si>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</si>
  <si>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</si>
  <si>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</si>
  <si>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</si>
  <si>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</si>
  <si>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</si>
  <si>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</si>
  <si>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</si>
  <si>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</si>
  <si>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</si>
  <si>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</si>
  <si>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</si>
  <si>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</si>
  <si>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</si>
  <si>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</si>
  <si>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</si>
  <si>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</si>
  <si>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</si>
  <si>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</si>
  <si>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</si>
  <si>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</si>
  <si>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</si>
  <si>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</si>
  <si>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</si>
  <si>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</si>
  <si>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</si>
  <si>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</si>
  <si>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</si>
  <si>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</si>
  <si>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</si>
  <si>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</si>
  <si>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</si>
  <si>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</si>
  <si>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</si>
  <si>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</si>
  <si>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</si>
  <si>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</si>
  <si>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</si>
  <si>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</si>
  <si>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</si>
  <si>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</si>
  <si>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</si>
  <si>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</si>
  <si>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</si>
  <si>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</si>
  <si>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</si>
  <si>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</si>
  <si>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</si>
  <si>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</si>
  <si>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</si>
  <si>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</si>
  <si>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</si>
  <si>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</si>
  <si>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</si>
  <si>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</si>
  <si>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</si>
  <si>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</si>
  <si>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</si>
  <si>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</si>
  <si>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</si>
  <si>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</si>
  <si>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</si>
  <si>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</si>
  <si>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</si>
  <si>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</si>
  <si>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</si>
  <si>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</si>
  <si>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</si>
  <si>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</si>
  <si>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</si>
  <si>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</si>
  <si>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</si>
  <si>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</si>
  <si>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</si>
  <si>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</si>
  <si>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</si>
  <si>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</si>
  <si>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</si>
  <si>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</si>
  <si>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</si>
  <si>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</si>
  <si>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</si>
  <si>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</si>
  <si>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</si>
  <si>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</si>
  <si>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</si>
  <si>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</si>
  <si>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</si>
  <si>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</si>
  <si>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</si>
  <si>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</si>
  <si>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</si>
  <si>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</si>
  <si>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</si>
  <si>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</si>
  <si>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</si>
  <si>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</si>
  <si>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</si>
  <si>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</si>
  <si>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</si>
  <si>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</si>
  <si>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</si>
  <si>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</si>
  <si>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</si>
  <si>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</si>
  <si>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</si>
  <si>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</si>
  <si>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</si>
  <si>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</si>
  <si>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</si>
  <si>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</si>
  <si>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</si>
  <si>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</si>
  <si>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</si>
  <si>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</si>
  <si>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</si>
  <si>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</si>
  <si>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</si>
  <si>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</si>
  <si>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</si>
  <si>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</si>
  <si>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</si>
  <si>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</si>
  <si>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</si>
  <si>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</si>
  <si>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</si>
  <si>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</si>
  <si>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</si>
  <si>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</si>
  <si>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</si>
  <si>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</si>
  <si>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</si>
  <si>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</si>
  <si>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</si>
  <si>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</si>
  <si>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</si>
  <si>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</si>
  <si>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</si>
  <si>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</si>
  <si>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</si>
  <si>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</si>
  <si>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</si>
  <si>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</si>
  <si>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</si>
  <si>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</si>
  <si>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</si>
  <si>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</si>
  <si>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</si>
  <si>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</si>
  <si>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</si>
  <si>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</si>
  <si>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</si>
  <si>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</si>
  <si>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</si>
  <si>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</si>
  <si>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</si>
  <si>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</si>
  <si>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</si>
  <si>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</si>
  <si>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</si>
  <si>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</si>
  <si>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</si>
  <si>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</si>
  <si>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</si>
  <si>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</si>
  <si>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</si>
  <si>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</si>
  <si>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</si>
  <si>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</si>
  <si>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</si>
  <si>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</si>
  <si>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</si>
  <si>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</si>
  <si>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</si>
  <si>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</si>
  <si>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</si>
  <si>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</si>
  <si>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</si>
  <si>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</si>
  <si>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</si>
  <si>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</si>
  <si>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</si>
  <si>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</si>
  <si>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</si>
  <si>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</si>
  <si>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</si>
  <si>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</si>
  <si>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</si>
  <si>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</si>
  <si>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</si>
  <si>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</si>
  <si>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</si>
  <si>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</si>
  <si>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</si>
  <si>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</si>
  <si>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</si>
  <si>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</si>
  <si>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</si>
  <si>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</si>
  <si>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</si>
  <si>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</si>
  <si>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</si>
  <si>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</si>
  <si>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</si>
  <si>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</si>
  <si>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</si>
  <si>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</si>
  <si>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</si>
  <si>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</si>
  <si>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</si>
  <si>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</si>
  <si>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</si>
  <si>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</si>
  <si>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</si>
  <si>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</si>
  <si>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</si>
  <si>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</si>
  <si>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</si>
  <si>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</si>
  <si>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</si>
  <si>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</si>
  <si>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</si>
  <si>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</si>
  <si>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</si>
  <si>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</si>
  <si>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</si>
  <si>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</si>
  <si>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</si>
  <si>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</si>
  <si>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</si>
  <si>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</si>
  <si>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</si>
  <si>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</si>
  <si>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</si>
  <si>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</si>
  <si>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</si>
  <si>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</si>
  <si>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</si>
  <si>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</si>
  <si>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</si>
  <si>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</si>
  <si>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</si>
  <si>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</si>
  <si>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</si>
  <si>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</si>
  <si>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</si>
  <si>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</si>
  <si>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</si>
  <si>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</si>
  <si>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</si>
  <si>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</si>
  <si>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</si>
  <si>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</si>
  <si>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</si>
  <si>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</si>
  <si>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</si>
  <si>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</si>
  <si>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</si>
  <si>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</si>
  <si>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</si>
  <si>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</si>
  <si>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</si>
  <si>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</si>
  <si>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</si>
  <si>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</si>
  <si>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</si>
  <si>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</si>
  <si>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</si>
  <si>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</si>
  <si>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</si>
  <si>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</si>
  <si>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</si>
  <si>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</si>
  <si>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</si>
  <si>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</si>
  <si>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</si>
  <si>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</si>
  <si>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</si>
  <si>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</si>
  <si>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</si>
  <si>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</si>
  <si>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</si>
  <si>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</si>
  <si>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</si>
  <si>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</si>
  <si>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</si>
  <si>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</si>
  <si>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</si>
  <si>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</si>
  <si>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</si>
  <si>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</si>
  <si>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</si>
  <si>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</si>
  <si>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</si>
  <si>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</si>
  <si>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</si>
  <si>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</si>
  <si>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</si>
  <si>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</si>
  <si>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</si>
  <si>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</si>
  <si>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</si>
  <si>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</si>
  <si>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</si>
  <si>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</si>
  <si>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</si>
  <si>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</si>
  <si>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</si>
  <si>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</si>
  <si>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</si>
  <si>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</si>
  <si>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</si>
  <si>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</si>
  <si>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</si>
  <si>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</si>
  <si>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</si>
  <si>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</si>
  <si>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</si>
  <si>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</si>
  <si>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</si>
  <si>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</si>
  <si>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</si>
  <si>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</si>
  <si>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</si>
  <si>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</si>
  <si>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</si>
  <si>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</si>
  <si>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</si>
  <si>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</si>
  <si>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</si>
  <si>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</si>
  <si>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</si>
  <si>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</si>
  <si>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</si>
  <si>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</si>
  <si>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</si>
  <si>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</si>
  <si>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</si>
  <si>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</si>
  <si>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</si>
  <si>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</si>
  <si>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</si>
  <si>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</si>
  <si>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</si>
  <si>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</si>
  <si>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</si>
  <si>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</si>
  <si>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</si>
  <si>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</si>
  <si>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</si>
  <si>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</si>
  <si>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</si>
  <si>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</si>
  <si>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</si>
  <si>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</si>
  <si>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</si>
  <si>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</si>
  <si>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</si>
  <si>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</si>
  <si>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</si>
  <si>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</si>
  <si>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</si>
  <si>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</si>
  <si>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</si>
  <si>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</si>
  <si>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</si>
  <si>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</si>
  <si>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</si>
  <si>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</si>
  <si>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</si>
  <si>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</si>
  <si>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</si>
  <si>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</si>
  <si>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</si>
  <si>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</si>
  <si>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</si>
  <si>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</si>
  <si>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</si>
  <si>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</si>
  <si>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</si>
  <si>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</si>
  <si>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</si>
  <si>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</si>
  <si>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</si>
  <si>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</si>
  <si>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</si>
  <si>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</si>
  <si>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</si>
  <si>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</si>
  <si>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</si>
  <si>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</si>
  <si>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</si>
  <si>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</si>
  <si>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</si>
  <si>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</si>
  <si>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</si>
  <si>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</si>
  <si>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</si>
  <si>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</si>
  <si>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</si>
  <si>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</si>
  <si>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</si>
  <si>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</si>
  <si>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</si>
  <si>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</si>
  <si>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</si>
  <si>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</si>
  <si>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</si>
  <si>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</si>
  <si>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</si>
  <si>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</si>
  <si>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</si>
  <si>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</si>
  <si>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</si>
  <si>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</si>
  <si>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</si>
  <si>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</si>
  <si>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</si>
  <si>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</si>
  <si>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</si>
  <si>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</si>
  <si>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</si>
  <si>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</si>
  <si>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</si>
  <si>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</si>
  <si>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</si>
  <si>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</si>
  <si>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</si>
  <si>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</si>
  <si>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</si>
  <si>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</si>
  <si>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</si>
  <si>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</si>
  <si>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</si>
  <si>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</si>
  <si>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</si>
  <si>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</si>
  <si>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</si>
  <si>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</si>
  <si>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</si>
  <si>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</si>
  <si>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</si>
  <si>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</si>
  <si>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</si>
  <si>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</si>
  <si>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</si>
  <si>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</si>
  <si>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</si>
  <si>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</si>
  <si>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</si>
  <si>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</si>
  <si>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</si>
  <si>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</si>
  <si>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</si>
  <si>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</si>
  <si>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</si>
  <si>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</si>
  <si>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</si>
  <si>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</si>
  <si>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</si>
  <si>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</si>
  <si>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</si>
  <si>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</si>
  <si>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</si>
  <si>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</si>
  <si>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</si>
  <si>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</si>
  <si>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</si>
  <si>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</si>
  <si>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</si>
  <si>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</si>
  <si>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</si>
  <si>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</si>
  <si>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</si>
  <si>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</si>
  <si>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</si>
  <si>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</si>
  <si>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</si>
  <si>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</si>
  <si>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</si>
  <si>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</si>
  <si>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</si>
  <si>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</si>
  <si>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</si>
  <si>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</si>
  <si>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</si>
  <si>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</si>
  <si>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</si>
  <si>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</si>
  <si>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</si>
  <si>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</si>
  <si>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</si>
  <si>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</si>
  <si>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</si>
  <si>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</si>
  <si>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</si>
  <si>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</si>
  <si>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</si>
  <si>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</si>
  <si>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</si>
  <si>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</si>
  <si>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</si>
  <si>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</si>
  <si>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</si>
  <si>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</si>
  <si>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</si>
  <si>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</si>
  <si>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</si>
  <si>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</si>
  <si>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</si>
  <si>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</si>
  <si>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</si>
  <si>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</si>
  <si>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</si>
  <si>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</si>
  <si>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</si>
  <si>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</si>
  <si>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</si>
  <si>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</si>
  <si>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</si>
  <si>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</si>
  <si>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</si>
  <si>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</si>
  <si>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</si>
  <si>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</si>
  <si>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</si>
  <si>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</si>
  <si>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</si>
  <si>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</si>
  <si>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</si>
  <si>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</si>
  <si>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</si>
  <si>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</si>
  <si>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</si>
  <si>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</si>
  <si>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</si>
  <si>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</si>
  <si>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</si>
  <si>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</si>
  <si>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</si>
  <si>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</si>
  <si>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</si>
  <si>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</si>
  <si>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</si>
  <si>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</si>
  <si>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</si>
  <si>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</si>
  <si>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</si>
  <si>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</si>
  <si>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</si>
  <si>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</si>
  <si>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</si>
  <si>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</si>
  <si>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</si>
  <si>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</si>
  <si>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</si>
  <si>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</si>
  <si>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</si>
  <si>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</si>
  <si>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</si>
  <si>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</si>
  <si>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</si>
  <si>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</si>
  <si>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</si>
  <si>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</si>
  <si>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</si>
  <si>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</si>
  <si>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</si>
  <si>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</si>
  <si>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</si>
  <si>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</si>
  <si>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</si>
  <si>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</si>
  <si>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</si>
  <si>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</si>
  <si>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</si>
  <si>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</si>
  <si>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</si>
  <si>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</si>
  <si>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</si>
  <si>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</si>
  <si>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</si>
  <si>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</si>
  <si>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</si>
  <si>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</si>
  <si>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</si>
  <si>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</si>
  <si>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</si>
  <si>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</si>
  <si>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</si>
  <si>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</si>
  <si>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</si>
  <si>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</si>
  <si>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</si>
  <si>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</si>
  <si>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</si>
  <si>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</si>
  <si>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</si>
  <si>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</si>
  <si>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</si>
  <si>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</si>
  <si>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</si>
  <si>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</si>
  <si>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</si>
  <si>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</si>
  <si>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</si>
  <si>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</si>
  <si>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</si>
  <si>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</si>
  <si>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</si>
  <si>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</si>
  <si>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</si>
  <si>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</si>
  <si>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</si>
  <si>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</si>
  <si>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</si>
  <si>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</si>
  <si>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</si>
  <si>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</si>
  <si>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</si>
  <si>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</si>
  <si>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</si>
  <si>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</si>
  <si>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</si>
  <si>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</si>
  <si>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</si>
  <si>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</si>
  <si>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</si>
  <si>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</si>
  <si>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</si>
  <si>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</si>
  <si>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</si>
  <si>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</si>
  <si>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</si>
  <si>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</si>
  <si>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</si>
  <si>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</si>
  <si>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</si>
  <si>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</si>
  <si>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</si>
  <si>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</si>
  <si>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</si>
  <si>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</si>
  <si>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</si>
  <si>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</si>
  <si>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</si>
  <si>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</si>
  <si>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</si>
  <si>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</si>
  <si>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</si>
  <si>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</si>
  <si>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</si>
  <si>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</si>
  <si>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</si>
  <si>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</si>
  <si>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</si>
  <si>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</si>
  <si>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</si>
  <si>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</si>
  <si>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</si>
  <si>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</si>
  <si>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</si>
  <si>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</si>
  <si>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</si>
  <si>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</si>
  <si>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</si>
  <si>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</si>
  <si>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</si>
  <si>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</si>
  <si>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</si>
  <si>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</si>
  <si>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</si>
  <si>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</si>
  <si>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</si>
  <si>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</si>
  <si>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</si>
  <si>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</si>
  <si>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</si>
  <si>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</si>
  <si>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</si>
  <si>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</si>
  <si>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</si>
  <si>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</si>
  <si>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</si>
  <si>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</si>
  <si>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</si>
  <si>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</si>
  <si>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</si>
  <si>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</si>
  <si>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</si>
  <si>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</si>
  <si>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</si>
  <si>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</si>
  <si>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</si>
  <si>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</si>
  <si>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</si>
  <si>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</si>
  <si>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</si>
  <si>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</si>
  <si>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</si>
  <si>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</si>
  <si>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</si>
  <si>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</si>
  <si>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</si>
  <si>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</si>
  <si>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</si>
  <si>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</si>
  <si>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</si>
  <si>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</si>
  <si>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</si>
  <si>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</si>
  <si>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</si>
  <si>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</si>
  <si>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</si>
  <si>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</si>
  <si>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</si>
  <si>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</si>
  <si>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</si>
  <si>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</si>
  <si>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</si>
  <si>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</si>
  <si>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</si>
  <si>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</si>
  <si>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</si>
  <si>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</si>
  <si>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</si>
  <si>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</si>
  <si>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</si>
  <si>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</si>
  <si>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</si>
  <si>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</si>
  <si>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</si>
  <si>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</si>
  <si>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</si>
  <si>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</si>
  <si>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</si>
  <si>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</si>
  <si>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</si>
  <si>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</si>
  <si>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</si>
  <si>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</si>
  <si>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</si>
  <si>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</si>
  <si>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</si>
  <si>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</si>
  <si>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</si>
  <si>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</si>
  <si>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</si>
  <si>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</si>
  <si>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</si>
  <si>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</si>
  <si>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</si>
  <si>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</si>
  <si>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</si>
  <si>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</si>
  <si>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</si>
  <si>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</si>
  <si>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</si>
  <si>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</si>
  <si>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</si>
  <si>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</si>
  <si>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</si>
  <si>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</si>
  <si>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</si>
  <si>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</si>
  <si>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</si>
  <si>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</si>
  <si>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</si>
  <si>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</si>
  <si>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</si>
  <si>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</si>
  <si>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</si>
  <si>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</si>
  <si>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</si>
  <si>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</si>
  <si>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</si>
  <si>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</si>
  <si>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</si>
  <si>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</si>
  <si>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</si>
  <si>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</si>
  <si>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</si>
  <si>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</si>
  <si>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</si>
  <si>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</si>
  <si>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</si>
  <si>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</si>
  <si>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</si>
  <si>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</si>
  <si>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</si>
  <si>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</si>
  <si>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</si>
  <si>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</si>
  <si>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</si>
  <si>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</si>
  <si>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</si>
  <si>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</si>
  <si>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</si>
  <si>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</si>
  <si>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</si>
  <si>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</si>
  <si>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</si>
  <si>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</si>
  <si>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</si>
  <si>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</si>
  <si>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</si>
  <si>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</si>
  <si>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</si>
  <si>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</si>
  <si>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</si>
  <si>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</si>
  <si>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</si>
  <si>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</si>
  <si>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</si>
  <si>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</si>
  <si>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</si>
  <si>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</si>
  <si>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</si>
  <si>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</si>
  <si>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</si>
  <si>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</si>
  <si>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</si>
  <si>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</si>
  <si>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</si>
  <si>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</si>
  <si>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</si>
  <si>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</si>
  <si>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</si>
  <si>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</si>
  <si>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</si>
  <si>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</si>
  <si>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</si>
  <si>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</si>
  <si>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</si>
  <si>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</si>
  <si>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</si>
  <si>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</si>
  <si>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</si>
  <si>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</si>
  <si>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</si>
  <si>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</si>
  <si>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</si>
  <si>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</si>
  <si>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</si>
  <si>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</si>
  <si>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</si>
  <si>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</si>
  <si>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</si>
  <si>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</si>
  <si>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</si>
  <si>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</si>
  <si>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</si>
  <si>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</si>
  <si>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</si>
  <si>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</si>
  <si>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</si>
  <si>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</si>
  <si>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</si>
  <si>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</si>
  <si>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</si>
  <si>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</si>
  <si>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</si>
  <si>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</si>
  <si>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</si>
  <si>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</si>
  <si>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</si>
  <si>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</si>
  <si>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</si>
  <si>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</si>
  <si>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</si>
  <si>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</si>
  <si>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</si>
  <si>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</si>
  <si>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</si>
  <si>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</si>
  <si>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</si>
  <si>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</si>
  <si>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</si>
  <si>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</si>
  <si>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</si>
  <si>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</si>
  <si>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</si>
  <si>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</si>
  <si>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</si>
  <si>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</si>
  <si>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</si>
  <si>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</si>
  <si>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</si>
  <si>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</si>
  <si>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</si>
  <si>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</si>
  <si>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</si>
  <si>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</si>
  <si>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</si>
  <si>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</si>
  <si>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</si>
  <si>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</si>
  <si>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</si>
  <si>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</si>
  <si>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</si>
  <si>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</si>
  <si>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</si>
  <si>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</si>
  <si>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</si>
  <si>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</si>
  <si>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</si>
  <si>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</si>
  <si>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</si>
  <si>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</si>
  <si>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</si>
  <si>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</si>
  <si>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</si>
  <si>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</si>
  <si>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</si>
  <si>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</si>
  <si>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</si>
  <si>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</si>
  <si>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</si>
  <si>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</si>
  <si>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</si>
  <si>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</si>
  <si>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</si>
  <si>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</si>
  <si>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</si>
  <si>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</si>
  <si>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</si>
  <si>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</si>
  <si>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</si>
  <si>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</si>
  <si>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</si>
  <si>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</si>
  <si>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</si>
  <si>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</si>
  <si>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</si>
  <si>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</si>
  <si>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</si>
  <si>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</si>
  <si>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</si>
  <si>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</si>
  <si>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</si>
  <si>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</si>
  <si>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</si>
  <si>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</si>
  <si>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</si>
  <si>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</si>
  <si>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</si>
  <si>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</si>
  <si>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</si>
  <si>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</si>
  <si>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</si>
  <si>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</si>
  <si>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</si>
  <si>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</si>
  <si>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</si>
  <si>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</si>
  <si>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</si>
  <si>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</si>
  <si>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</si>
  <si>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</si>
  <si>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</si>
  <si>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</si>
  <si>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</si>
  <si>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</si>
  <si>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</si>
  <si>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</si>
  <si>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</si>
  <si>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</si>
  <si>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</si>
  <si>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</si>
  <si>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</si>
  <si>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</si>
  <si>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</si>
  <si>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</si>
  <si>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</si>
  <si>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</si>
  <si>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</si>
  <si>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</si>
  <si>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</si>
  <si>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</si>
  <si>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</si>
  <si>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</si>
  <si>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</si>
  <si>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</si>
  <si>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</si>
  <si>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</si>
  <si>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</si>
  <si>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</si>
  <si>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</si>
  <si>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</si>
  <si>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</si>
  <si>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</si>
  <si>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</si>
  <si>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</si>
  <si>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</si>
  <si>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</si>
  <si>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</si>
  <si>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</si>
  <si>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</si>
  <si>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</si>
  <si>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</si>
  <si>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</si>
  <si>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</si>
  <si>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</si>
  <si>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</si>
  <si>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</si>
  <si>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</si>
  <si>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</si>
  <si>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</si>
  <si>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</si>
  <si>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</si>
  <si>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</si>
  <si>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</si>
  <si>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</si>
  <si>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</si>
  <si>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</si>
  <si>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</si>
  <si>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</si>
  <si>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</si>
  <si>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</si>
  <si>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</si>
  <si>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</si>
  <si>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</si>
  <si>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</si>
  <si>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</si>
  <si>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</si>
  <si>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</si>
  <si>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</si>
  <si>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</si>
  <si>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</si>
  <si>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</si>
  <si>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</si>
  <si>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</si>
  <si>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</si>
  <si>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</si>
  <si>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</si>
  <si>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</si>
  <si>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</si>
  <si>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</si>
  <si>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</si>
  <si>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</si>
  <si>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</si>
  <si>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</si>
  <si>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</si>
  <si>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</si>
  <si>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</si>
  <si>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</si>
  <si>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</si>
  <si>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</si>
  <si>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</si>
  <si>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</si>
  <si>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</si>
  <si>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</si>
  <si>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</si>
  <si>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</si>
  <si>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</si>
  <si>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</si>
  <si>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</si>
  <si>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</si>
  <si>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</si>
  <si>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</si>
  <si>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</si>
  <si>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</si>
  <si>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</si>
  <si>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</si>
  <si>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</si>
  <si>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</si>
  <si>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</si>
  <si>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</si>
  <si>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</si>
  <si>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</si>
  <si>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</si>
  <si>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</si>
  <si>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</si>
  <si>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</si>
  <si>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</si>
  <si>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</si>
  <si>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</si>
  <si>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</si>
  <si>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</si>
  <si>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</si>
  <si>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</si>
  <si>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</si>
  <si>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</si>
  <si>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</si>
  <si>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</si>
  <si>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</si>
  <si>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</si>
  <si>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</si>
  <si>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</si>
  <si>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</si>
  <si>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</si>
  <si>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</si>
  <si>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</si>
  <si>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</si>
  <si>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</si>
  <si>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</si>
  <si>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</si>
  <si>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</si>
  <si>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</si>
  <si>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</si>
  <si>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</si>
  <si>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</si>
  <si>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</si>
  <si>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</si>
  <si>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</si>
  <si>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</si>
  <si>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</si>
  <si>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</si>
  <si>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</si>
  <si>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</si>
  <si>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</si>
  <si>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</si>
  <si>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</si>
  <si>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</si>
  <si>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</si>
  <si>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</si>
  <si>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</si>
  <si>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</si>
  <si>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</si>
  <si>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</si>
  <si>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</si>
  <si>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</si>
  <si>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</si>
  <si>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</si>
  <si>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</si>
  <si>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</si>
  <si>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</si>
  <si>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</si>
  <si>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</si>
  <si>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</si>
  <si>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</si>
  <si>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</si>
  <si>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</si>
  <si>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</si>
  <si>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</si>
  <si>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</si>
  <si>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</si>
  <si>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</si>
  <si>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</si>
  <si>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</si>
  <si>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</si>
  <si>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</si>
  <si>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</si>
  <si>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</si>
  <si>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</si>
  <si>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</si>
  <si>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</si>
  <si>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</si>
  <si>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</si>
  <si>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</si>
  <si>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</si>
  <si>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</si>
  <si>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</si>
  <si>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</si>
  <si>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</si>
  <si>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</si>
  <si>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</si>
  <si>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</si>
  <si>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</si>
  <si>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</si>
  <si>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</si>
  <si>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</si>
  <si>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</si>
  <si>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</si>
  <si>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</si>
  <si>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</si>
  <si>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</si>
  <si>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</si>
  <si>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</si>
  <si>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</si>
  <si>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</si>
  <si>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</si>
  <si>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</si>
  <si>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</si>
  <si>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</si>
  <si>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</si>
  <si>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</si>
  <si>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</si>
  <si>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</si>
  <si>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</si>
  <si>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</si>
  <si>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</si>
  <si>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</si>
  <si>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</si>
  <si>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</si>
  <si>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</si>
  <si>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</si>
  <si>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</si>
  <si>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</si>
  <si>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</si>
  <si>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</si>
  <si>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</si>
  <si>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</si>
  <si>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</si>
  <si>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</si>
  <si>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</si>
  <si>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</si>
  <si>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</si>
  <si>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</si>
  <si>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</si>
  <si>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</si>
  <si>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</si>
  <si>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</si>
  <si>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</si>
  <si>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</si>
  <si>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</si>
  <si>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</si>
  <si>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</si>
  <si>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</si>
  <si>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</si>
  <si>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</si>
  <si>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</si>
  <si>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</si>
  <si>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</si>
  <si>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</si>
  <si>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</si>
  <si>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</si>
  <si>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</si>
  <si>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</si>
  <si>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</si>
  <si>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</si>
  <si>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</si>
  <si>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</si>
  <si>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</si>
  <si>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</si>
  <si>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</si>
  <si>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</si>
  <si>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</si>
  <si>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</si>
  <si>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</si>
  <si>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</si>
  <si>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</si>
  <si>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</si>
  <si>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</si>
  <si>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</si>
  <si>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</si>
  <si>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</si>
  <si>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</si>
  <si>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</si>
  <si>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</si>
  <si>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</si>
  <si>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</si>
  <si>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</si>
  <si>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</si>
  <si>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</si>
  <si>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</si>
  <si>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</si>
  <si>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</si>
  <si>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</si>
  <si>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</si>
  <si>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</si>
  <si>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</si>
  <si>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</si>
  <si>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</si>
  <si>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</si>
  <si>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</si>
  <si>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</si>
  <si>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</si>
  <si>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</si>
  <si>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</si>
  <si>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</si>
  <si>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</si>
  <si>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</si>
  <si>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</si>
  <si>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</si>
  <si>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</si>
  <si>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</si>
  <si>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</si>
  <si>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</si>
  <si>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</si>
  <si>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</si>
  <si>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</si>
  <si>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</si>
  <si>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</si>
  <si>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</si>
  <si>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</si>
  <si>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</si>
  <si>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</si>
  <si>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</si>
  <si>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</si>
  <si>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</si>
  <si>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</si>
  <si>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</si>
  <si>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</si>
  <si>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</si>
  <si>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</si>
  <si>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</si>
  <si>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</si>
  <si>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</si>
  <si>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</si>
  <si>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</si>
  <si>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</si>
  <si>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</si>
  <si>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</si>
  <si>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</si>
  <si>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</si>
  <si>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</si>
  <si>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</si>
  <si>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</si>
  <si>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</si>
  <si>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</si>
  <si>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</si>
  <si>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</si>
  <si>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</si>
  <si>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</si>
  <si>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</si>
  <si>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</si>
  <si>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</si>
  <si>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</si>
  <si>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</si>
  <si>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</si>
  <si>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</si>
  <si>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</si>
  <si>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</si>
  <si>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</si>
  <si>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</si>
  <si>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</si>
  <si>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</si>
  <si>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</si>
  <si>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</si>
  <si>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</si>
  <si>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</si>
  <si>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</si>
  <si>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</si>
  <si>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</si>
  <si>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</si>
  <si>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</si>
  <si>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</si>
  <si>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</si>
  <si>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</si>
  <si>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</si>
  <si>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</si>
  <si>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</si>
  <si>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</si>
  <si>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</si>
  <si>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</si>
  <si>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</si>
  <si>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</si>
  <si>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</si>
  <si>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</si>
  <si>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</si>
  <si>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</si>
  <si>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</si>
  <si>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</si>
  <si>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</si>
  <si>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</si>
  <si>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</si>
  <si>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</si>
  <si>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</si>
  <si>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</si>
  <si>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</si>
  <si>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</si>
  <si>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</si>
  <si>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</si>
  <si>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</si>
  <si>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</si>
  <si>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</si>
  <si>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</si>
  <si>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</si>
  <si>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</si>
  <si>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</si>
  <si>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</si>
  <si>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</si>
  <si>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</si>
  <si>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</si>
  <si>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</si>
  <si>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</si>
  <si>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</si>
  <si>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</si>
  <si>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</si>
  <si>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</si>
  <si>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</si>
  <si>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</si>
  <si>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</si>
  <si>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</si>
  <si>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</si>
  <si>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</si>
  <si>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</si>
  <si>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</si>
  <si>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</si>
  <si>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</si>
  <si>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</si>
  <si>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</si>
  <si>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</si>
  <si>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</si>
  <si>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</si>
  <si>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</si>
  <si>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</si>
  <si>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</si>
  <si>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</si>
  <si>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</si>
  <si>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</si>
  <si>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</si>
  <si>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</si>
  <si>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</si>
  <si>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</si>
  <si>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</si>
  <si>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</si>
  <si>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</si>
  <si>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</si>
  <si>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</si>
  <si>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</si>
  <si>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</si>
  <si>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</si>
  <si>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</si>
  <si>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</si>
  <si>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</si>
  <si>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</si>
  <si>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</si>
  <si>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</si>
  <si>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</si>
  <si>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</si>
  <si>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</si>
  <si>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</si>
  <si>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</si>
  <si>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</si>
  <si>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</si>
  <si>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</si>
  <si>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</si>
  <si>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</si>
  <si>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</si>
  <si>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</si>
  <si>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</si>
  <si>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</si>
  <si>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</si>
  <si>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</si>
  <si>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</si>
  <si>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</si>
  <si>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</si>
  <si>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</si>
  <si>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</si>
  <si>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</si>
  <si>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</si>
  <si>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</si>
  <si>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</si>
  <si>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</si>
  <si>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</si>
  <si>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</si>
  <si>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</si>
  <si>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</si>
  <si>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</si>
  <si>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</si>
  <si>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</si>
  <si>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</si>
  <si>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</si>
  <si>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</si>
  <si>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</si>
  <si>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</si>
  <si>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</si>
  <si>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</si>
  <si>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</si>
  <si>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</si>
  <si>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</si>
  <si>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</si>
  <si>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</si>
  <si>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</si>
  <si>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</si>
  <si>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</si>
  <si>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</si>
  <si>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</si>
  <si>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</si>
  <si>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</si>
  <si>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</si>
  <si>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</si>
  <si>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</si>
  <si>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</si>
  <si>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</si>
  <si>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</si>
  <si>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</si>
  <si>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</si>
  <si>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</si>
  <si>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</si>
  <si>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</si>
  <si>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</si>
  <si>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</si>
  <si>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</si>
  <si>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</si>
  <si>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</si>
  <si>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</si>
  <si>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</si>
  <si>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</si>
  <si>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</si>
  <si>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</si>
  <si>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</si>
  <si>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</si>
  <si>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</si>
  <si>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</si>
  <si>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</si>
  <si>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</si>
  <si>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</si>
  <si>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</si>
  <si>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</si>
  <si>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</si>
  <si>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</si>
  <si>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</si>
  <si>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</si>
  <si>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</si>
  <si>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</si>
  <si>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</si>
  <si>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</si>
  <si>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</si>
  <si>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</si>
  <si>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</si>
  <si>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</si>
  <si>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</si>
  <si>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</si>
  <si>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</si>
  <si>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</si>
  <si>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</si>
  <si>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</si>
  <si>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</si>
  <si>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</si>
  <si>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</si>
  <si>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</si>
  <si>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</si>
  <si>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</si>
  <si>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</si>
  <si>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</si>
  <si>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</si>
  <si>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</si>
  <si>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</si>
  <si>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</si>
  <si>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</si>
  <si>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</si>
  <si>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</si>
  <si>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</si>
  <si>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</si>
  <si>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</si>
  <si>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</si>
  <si>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</si>
  <si>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</si>
  <si>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</si>
  <si>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</si>
  <si>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</si>
  <si>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</si>
  <si>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</si>
  <si>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</si>
  <si>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</si>
  <si>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</si>
  <si>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</si>
  <si>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</si>
  <si>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</si>
  <si>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</si>
  <si>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</si>
  <si>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</si>
  <si>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</si>
  <si>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</si>
  <si>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</si>
  <si>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</si>
  <si>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</si>
  <si>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</si>
  <si>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</si>
  <si>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</si>
  <si>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</si>
  <si>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</si>
  <si>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</si>
  <si>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</si>
  <si>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</si>
  <si>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</si>
  <si>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</si>
  <si>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</si>
  <si>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</si>
  <si>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</si>
  <si>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</si>
  <si>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</si>
  <si>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</si>
  <si>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</si>
  <si>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</si>
  <si>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</si>
  <si>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</si>
  <si>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</si>
  <si>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</si>
  <si>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</si>
  <si>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</si>
  <si>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</si>
  <si>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</si>
  <si>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</si>
  <si>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</si>
  <si>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</si>
  <si>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</si>
  <si>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</si>
  <si>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</si>
  <si>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</si>
  <si>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</si>
  <si>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</si>
  <si>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</si>
  <si>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</si>
  <si>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</si>
  <si>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</si>
  <si>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</si>
  <si>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</si>
  <si>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</si>
  <si>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</si>
  <si>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</si>
  <si>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</si>
  <si>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</si>
  <si>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</si>
  <si>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</si>
  <si>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</si>
  <si>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</si>
  <si>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</si>
  <si>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</si>
  <si>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</si>
  <si>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</si>
  <si>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</si>
  <si>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</si>
  <si>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</si>
  <si>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</si>
  <si>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</si>
  <si>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</si>
  <si>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</si>
  <si>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</si>
  <si>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</si>
  <si>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</si>
  <si>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</si>
  <si>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</si>
  <si>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</si>
  <si>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</si>
  <si>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</si>
  <si>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</si>
  <si>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</si>
  <si>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</si>
  <si>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</si>
  <si>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</si>
  <si>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</si>
  <si>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</si>
  <si>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</si>
  <si>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</si>
  <si>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</si>
  <si>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</si>
  <si>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</si>
  <si>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</si>
  <si>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</si>
  <si>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</si>
  <si>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</si>
  <si>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</si>
  <si>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</si>
  <si>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</si>
  <si>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</si>
  <si>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</si>
  <si>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</si>
  <si>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</si>
  <si>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</si>
  <si>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</si>
  <si>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</si>
  <si>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</si>
  <si>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</si>
  <si>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</si>
  <si>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</si>
  <si>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</si>
  <si>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</si>
  <si>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</si>
  <si>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</si>
  <si>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</si>
  <si>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</si>
  <si>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</si>
  <si>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</si>
  <si>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</si>
  <si>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</si>
  <si>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</si>
  <si>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</si>
  <si>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</si>
  <si>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</si>
  <si>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</si>
  <si>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</si>
  <si>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</si>
  <si>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</si>
  <si>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</si>
  <si>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</si>
  <si>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</si>
  <si>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</si>
  <si>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</si>
  <si>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</si>
  <si>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</si>
  <si>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</si>
  <si>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</si>
  <si>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</si>
  <si>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</si>
  <si>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</si>
  <si>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</si>
  <si>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</si>
  <si>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</si>
  <si>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</si>
  <si>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</si>
  <si>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</si>
  <si>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</si>
  <si>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</si>
  <si>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</si>
  <si>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</si>
  <si>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</si>
  <si>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</si>
  <si>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</si>
  <si>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</si>
  <si>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</si>
  <si>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</si>
  <si>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</si>
  <si>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</si>
  <si>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</si>
  <si>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</si>
  <si>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</si>
  <si>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</si>
  <si>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</si>
  <si>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</si>
  <si>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</si>
  <si>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</si>
  <si>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</si>
  <si>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</si>
  <si>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</si>
  <si>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</si>
  <si>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</si>
  <si>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</si>
  <si>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</si>
  <si>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</si>
  <si>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</si>
  <si>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</si>
  <si>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</si>
  <si>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</si>
  <si>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</si>
  <si>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</si>
  <si>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</si>
  <si>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</si>
  <si>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</si>
  <si>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</si>
  <si>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</si>
  <si>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</si>
  <si>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</si>
  <si>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</si>
  <si>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</si>
  <si>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</si>
  <si>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</si>
  <si>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</si>
  <si>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</si>
  <si>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</si>
  <si>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</si>
  <si>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</si>
  <si>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</si>
  <si>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</si>
  <si>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</si>
  <si>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</si>
  <si>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</si>
  <si>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</si>
  <si>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</si>
  <si>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</si>
  <si>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</si>
  <si>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</si>
  <si>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</si>
  <si>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</si>
  <si>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</si>
  <si>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</si>
  <si>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</si>
  <si>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</si>
  <si>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</si>
  <si>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</si>
  <si>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</si>
  <si>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</si>
  <si>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</si>
  <si>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</si>
  <si>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</si>
  <si>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</si>
  <si>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</si>
  <si>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</si>
  <si>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</si>
  <si>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</si>
  <si>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</si>
  <si>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</si>
  <si>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</si>
  <si>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</si>
  <si>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</si>
  <si>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</si>
  <si>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</si>
  <si>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</si>
  <si>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</si>
  <si>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</si>
  <si>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</si>
  <si>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</si>
  <si>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</si>
  <si>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</si>
  <si>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</si>
  <si>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</si>
  <si>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</si>
  <si>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</si>
  <si>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</si>
  <si>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</si>
  <si>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</si>
  <si>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</si>
  <si>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</si>
  <si>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</si>
  <si>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</si>
  <si>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</si>
  <si>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</si>
  <si>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</si>
  <si>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</si>
  <si>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</si>
  <si>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</si>
  <si>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</si>
  <si>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</si>
  <si>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</si>
  <si>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</si>
  <si>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</si>
  <si>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</si>
  <si>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</si>
  <si>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</si>
  <si>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</si>
  <si>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</si>
  <si>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</si>
  <si>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</si>
  <si>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</si>
  <si>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</si>
  <si>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</si>
  <si>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</si>
  <si>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</si>
  <si>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</si>
  <si>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</si>
  <si>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</si>
  <si>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</si>
  <si>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</si>
  <si>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</si>
  <si>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</si>
  <si>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</si>
  <si>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</si>
  <si>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</si>
  <si>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</si>
  <si>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</si>
  <si>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</si>
  <si>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</si>
  <si>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</si>
  <si>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</si>
  <si>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</si>
  <si>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</si>
  <si>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</si>
  <si>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</si>
  <si>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</si>
  <si>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</si>
  <si>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</si>
  <si>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</si>
  <si>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</si>
  <si>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</si>
  <si>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</si>
  <si>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</si>
  <si>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</si>
  <si>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</si>
  <si>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</si>
  <si>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</si>
  <si>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</si>
  <si>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</si>
  <si>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</si>
  <si>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</si>
  <si>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</si>
  <si>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</si>
  <si>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</si>
  <si>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</si>
  <si>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</si>
  <si>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</si>
  <si>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</si>
  <si>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</si>
  <si>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</si>
  <si>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</si>
  <si>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</si>
  <si>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</si>
  <si>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</si>
  <si>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</si>
  <si>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</si>
  <si>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</si>
  <si>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</si>
  <si>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</si>
  <si>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</si>
  <si>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</si>
  <si>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</si>
  <si>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</si>
  <si>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</si>
  <si>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</si>
  <si>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</si>
  <si>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</si>
  <si>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</si>
  <si>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</si>
  <si>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</si>
  <si>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</si>
  <si>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</si>
  <si>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</si>
  <si>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</si>
  <si>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</si>
  <si>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</si>
  <si>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</si>
  <si>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</si>
  <si>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</si>
  <si>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</si>
  <si>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</si>
  <si>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</si>
  <si>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</si>
  <si>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</si>
  <si>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</si>
  <si>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</si>
  <si>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</si>
  <si>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</si>
  <si>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</si>
  <si>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</si>
  <si>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</si>
  <si>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</si>
  <si>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</si>
  <si>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</si>
  <si>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</si>
  <si>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</si>
  <si>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</si>
  <si>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</si>
  <si>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</si>
  <si>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</si>
  <si>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</si>
  <si>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</si>
  <si>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</si>
  <si>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</si>
  <si>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</si>
  <si>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</si>
  <si>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</si>
  <si>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</si>
  <si>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</si>
  <si>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</si>
  <si>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</si>
  <si>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</si>
  <si>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</si>
  <si>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</si>
  <si>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</si>
  <si>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</si>
  <si>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</si>
  <si>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</si>
  <si>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</si>
  <si>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</si>
  <si>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</si>
  <si>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</si>
  <si>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</si>
  <si>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</si>
  <si>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</si>
  <si>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</si>
  <si>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</si>
  <si>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</si>
  <si>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</si>
  <si>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</si>
  <si>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</si>
  <si>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</si>
  <si>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</si>
  <si>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</si>
  <si>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</si>
  <si>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</si>
  <si>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</si>
  <si>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</si>
  <si>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</si>
  <si>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</si>
  <si>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</si>
  <si>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</si>
  <si>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</si>
  <si>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</si>
  <si>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</si>
  <si>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</si>
  <si>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</si>
  <si>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</si>
  <si>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</si>
  <si>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</si>
  <si>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</si>
  <si>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</si>
  <si>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</si>
  <si>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</si>
  <si>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</si>
  <si>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</si>
  <si>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</si>
  <si>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</si>
  <si>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</si>
  <si>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</si>
  <si>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</si>
  <si>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</si>
  <si>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</si>
  <si>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</si>
  <si>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</si>
  <si>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</si>
  <si>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</si>
  <si>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</si>
  <si>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</si>
  <si>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</si>
  <si>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</si>
  <si>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</si>
  <si>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</si>
  <si>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</si>
  <si>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</si>
  <si>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</si>
  <si>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</si>
  <si>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</si>
  <si>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</si>
  <si>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</si>
  <si>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</si>
  <si>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</si>
  <si>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</si>
  <si>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</si>
  <si>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</si>
  <si>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</si>
  <si>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</si>
  <si>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</si>
  <si>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</si>
  <si>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</si>
  <si>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</si>
  <si>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</si>
  <si>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</si>
  <si>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</si>
  <si>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</si>
  <si>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</si>
  <si>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</si>
  <si>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</si>
  <si>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</si>
  <si>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</si>
  <si>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</si>
  <si>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</si>
  <si>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</si>
  <si>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</si>
  <si>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</si>
  <si>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</si>
  <si>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</si>
  <si>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</si>
  <si>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</si>
  <si>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</si>
  <si>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</si>
  <si>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</si>
  <si>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</si>
  <si>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</si>
  <si>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</si>
  <si>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</si>
  <si>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</si>
  <si>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</si>
  <si>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</si>
  <si>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</si>
  <si>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</si>
  <si>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</si>
  <si>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</si>
  <si>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</si>
  <si>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</si>
  <si>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</si>
  <si>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</si>
  <si>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</si>
  <si>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</si>
  <si>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</si>
  <si>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</si>
  <si>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</si>
  <si>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</si>
  <si>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</si>
  <si>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</si>
  <si>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</si>
  <si>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</si>
  <si>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</si>
  <si>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</si>
  <si>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</si>
  <si>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</si>
  <si>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</si>
  <si>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</si>
  <si>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</si>
  <si>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</si>
  <si>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</si>
  <si>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</si>
  <si>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</si>
  <si>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</si>
  <si>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</si>
  <si>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</si>
  <si>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</si>
  <si>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</si>
  <si>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</si>
  <si>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</si>
  <si>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</si>
  <si>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</si>
  <si>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</si>
  <si>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</si>
  <si>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</si>
  <si>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</si>
  <si>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</si>
  <si>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</si>
  <si>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</si>
  <si>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</si>
  <si>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</si>
  <si>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</si>
  <si>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</si>
  <si>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</si>
  <si>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</si>
  <si>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</si>
  <si>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</si>
  <si>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</si>
  <si>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</si>
  <si>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</si>
  <si>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</si>
  <si>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</si>
  <si>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</si>
  <si>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</si>
  <si>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</si>
  <si>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</si>
  <si>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</si>
  <si>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</si>
  <si>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</si>
  <si>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</si>
  <si>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</si>
  <si>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</si>
  <si>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</si>
  <si>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</si>
  <si>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</si>
  <si>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</si>
  <si>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</si>
  <si>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</si>
  <si>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</si>
  <si>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</si>
  <si>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</si>
  <si>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</si>
  <si>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</si>
  <si>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</si>
  <si>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</si>
  <si>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</si>
  <si>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</si>
  <si>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</si>
  <si>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</si>
  <si>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</si>
  <si>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</si>
  <si>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</si>
  <si>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</si>
  <si>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</si>
  <si>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</si>
  <si>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</si>
  <si>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</si>
  <si>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</si>
  <si>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</si>
  <si>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</si>
  <si>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</si>
  <si>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</si>
  <si>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</si>
  <si>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</si>
  <si>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</si>
  <si>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</si>
  <si>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</si>
  <si>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</si>
  <si>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</si>
  <si>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</si>
  <si>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</si>
  <si>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</si>
  <si>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</si>
  <si>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</si>
  <si>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</si>
  <si>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</si>
  <si>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</si>
  <si>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</si>
  <si>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</si>
  <si>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</si>
  <si>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</si>
  <si>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</si>
  <si>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</si>
  <si>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</si>
  <si>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</si>
  <si>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</si>
  <si>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</si>
  <si>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</si>
  <si>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</si>
  <si>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</si>
  <si>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</si>
  <si>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</si>
  <si>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</si>
  <si>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</si>
  <si>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</si>
  <si>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</si>
  <si>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</si>
  <si>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</si>
  <si>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</si>
  <si>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</si>
  <si>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</si>
  <si>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</si>
  <si>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</si>
  <si>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</si>
  <si>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</si>
  <si>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</si>
  <si>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</si>
  <si>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</si>
  <si>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</si>
  <si>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</si>
  <si>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</si>
  <si>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</si>
  <si>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</si>
  <si>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</si>
  <si>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</si>
  <si>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</si>
  <si>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</si>
  <si>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</si>
  <si>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</si>
  <si>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</si>
  <si>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</si>
  <si>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</si>
  <si>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</si>
  <si>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</si>
  <si>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</si>
  <si>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</si>
  <si>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</si>
  <si>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</si>
  <si>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</si>
  <si>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</si>
  <si>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</si>
  <si>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</si>
  <si>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</si>
  <si>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</si>
  <si>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</si>
  <si>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</si>
  <si>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</si>
  <si>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</si>
  <si>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</si>
  <si>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</si>
  <si>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</si>
  <si>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</si>
  <si>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</si>
  <si>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</si>
  <si>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</si>
  <si>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</si>
  <si>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</si>
  <si>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</si>
  <si>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</si>
  <si>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</si>
  <si>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</si>
  <si>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</si>
  <si>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</si>
  <si>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</si>
  <si>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</si>
  <si>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</si>
  <si>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</si>
  <si>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</si>
  <si>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</si>
  <si>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</si>
  <si>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</si>
  <si>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</si>
  <si>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</si>
  <si>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</si>
  <si>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</si>
  <si>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</si>
  <si>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</si>
  <si>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</si>
  <si>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</si>
  <si>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</si>
  <si>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</si>
  <si>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</si>
  <si>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</si>
  <si>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</si>
  <si>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</si>
  <si>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</si>
  <si>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</si>
  <si>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</si>
  <si>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</si>
  <si>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</si>
  <si>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</si>
  <si>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</si>
  <si>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</si>
  <si>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</si>
  <si>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</si>
  <si>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</si>
  <si>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</si>
  <si>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</si>
  <si>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</si>
  <si>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</si>
  <si>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</si>
  <si>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</si>
  <si>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</si>
  <si>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</si>
  <si>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</si>
  <si>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</si>
  <si>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</si>
  <si>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</si>
  <si>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</si>
  <si>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</si>
  <si>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</si>
  <si>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</si>
  <si>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</si>
  <si>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</si>
  <si>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</si>
  <si>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</si>
  <si>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</si>
  <si>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</si>
  <si>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</si>
  <si>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</si>
  <si>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</si>
  <si>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</si>
  <si>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</si>
  <si>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</si>
  <si>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</si>
  <si>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</si>
  <si>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</si>
  <si>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</si>
  <si>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</si>
  <si>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</si>
  <si>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</si>
  <si>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</si>
  <si>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</si>
  <si>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</si>
  <si>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</si>
  <si>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</si>
  <si>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</si>
  <si>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</si>
  <si>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</si>
  <si>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</si>
  <si>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</si>
  <si>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</si>
  <si>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</si>
  <si>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</si>
  <si>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</si>
  <si>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</si>
  <si>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</si>
  <si>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</si>
  <si>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</si>
  <si>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</si>
  <si>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</si>
  <si>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</si>
  <si>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</si>
  <si>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</si>
  <si>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</si>
  <si>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</si>
  <si>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</si>
  <si>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</si>
  <si>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</si>
  <si>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</si>
  <si>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</si>
  <si>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</si>
  <si>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</si>
  <si>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</si>
  <si>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</si>
  <si>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</si>
  <si>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</si>
  <si>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</si>
  <si>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</si>
  <si>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</si>
  <si>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</si>
  <si>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</si>
  <si>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</si>
  <si>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</si>
  <si>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</si>
  <si>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</si>
  <si>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</si>
  <si>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</si>
  <si>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</si>
  <si>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</si>
  <si>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</si>
  <si>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</si>
  <si>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</si>
  <si>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</si>
  <si>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</si>
  <si>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</si>
  <si>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</si>
  <si>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</si>
  <si>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</si>
  <si>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</si>
  <si>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</si>
  <si>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</si>
  <si>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</si>
  <si>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</si>
  <si>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</si>
  <si>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</si>
  <si>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</si>
  <si>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</si>
  <si>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</si>
  <si>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</si>
  <si>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</si>
  <si>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</si>
  <si>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</si>
  <si>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</si>
  <si>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</si>
  <si>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</si>
  <si>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</si>
  <si>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</si>
  <si>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</si>
  <si>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</si>
  <si>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</si>
  <si>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</si>
  <si>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</si>
  <si>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</si>
  <si>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</si>
  <si>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</si>
  <si>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</si>
  <si>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</si>
  <si>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</si>
  <si>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</si>
  <si>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</si>
  <si>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</si>
  <si>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</si>
  <si>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</si>
  <si>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</si>
  <si>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</si>
  <si>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</si>
  <si>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</si>
  <si>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</si>
  <si>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</si>
  <si>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</si>
  <si>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</si>
  <si>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</si>
  <si>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</si>
  <si>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</si>
  <si>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</si>
  <si>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</si>
  <si>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</si>
  <si>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</si>
  <si>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</si>
  <si>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</si>
  <si>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</si>
  <si>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</si>
  <si>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</si>
  <si>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</si>
  <si>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</si>
  <si>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</si>
  <si>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</si>
  <si>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</si>
  <si>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</si>
  <si>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</si>
  <si>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</si>
  <si>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</si>
  <si>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</si>
  <si>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</si>
  <si>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</si>
  <si>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</si>
  <si>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</si>
  <si>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</si>
  <si>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</si>
  <si>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</si>
  <si>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</si>
  <si>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</si>
  <si>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</si>
  <si>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</si>
  <si>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</si>
  <si>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</si>
  <si>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</si>
  <si>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</si>
  <si>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</si>
  <si>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</si>
  <si>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</si>
  <si>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</si>
  <si>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</si>
  <si>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</si>
  <si>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</si>
  <si>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</si>
  <si>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</si>
  <si>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</si>
  <si>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</si>
  <si>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</si>
  <si>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</si>
  <si>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</si>
  <si>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</si>
  <si>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</si>
  <si>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</si>
  <si>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</si>
  <si>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</si>
  <si>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</si>
  <si>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</si>
  <si>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</si>
  <si>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</si>
  <si>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</si>
  <si>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</si>
  <si>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</si>
  <si>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</si>
  <si>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</si>
  <si>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</si>
  <si>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</si>
  <si>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</si>
  <si>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</si>
  <si>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</si>
  <si>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</si>
  <si>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</si>
  <si>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</si>
  <si>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</si>
  <si>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</si>
  <si>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</si>
  <si>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</si>
  <si>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</si>
  <si>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</si>
  <si>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</si>
  <si>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</si>
  <si>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</si>
  <si>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</si>
  <si>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</si>
  <si>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</si>
  <si>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</si>
  <si>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</si>
  <si>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</si>
  <si>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</si>
  <si>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</si>
  <si>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</si>
  <si>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</si>
  <si>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</si>
  <si>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</si>
  <si>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</si>
  <si>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</si>
  <si>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</si>
  <si>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</si>
  <si>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</si>
  <si>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</si>
  <si>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</si>
  <si>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</si>
  <si>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</si>
  <si>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</si>
  <si>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</si>
  <si>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</si>
  <si>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</si>
  <si>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</si>
  <si>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</si>
  <si>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</si>
  <si>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</si>
  <si>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</si>
  <si>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</si>
  <si>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</si>
  <si>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</si>
  <si>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</si>
  <si>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</si>
  <si>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</si>
  <si>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</si>
  <si>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</si>
  <si>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</si>
  <si>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</si>
  <si>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</si>
  <si>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</si>
  <si>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</si>
  <si>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</si>
  <si>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</si>
  <si>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</si>
  <si>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</si>
  <si>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</si>
  <si>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</si>
  <si>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</si>
  <si>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</si>
  <si>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</si>
  <si>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</si>
  <si>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</si>
  <si>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</si>
  <si>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</si>
  <si>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</si>
  <si>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</si>
  <si>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</si>
  <si>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</si>
  <si>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</si>
  <si>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</si>
  <si>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</si>
  <si>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</si>
  <si>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</si>
  <si>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</si>
  <si>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</si>
  <si>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</si>
  <si>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</si>
  <si>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</si>
  <si>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</si>
  <si>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</si>
  <si>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</si>
  <si>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</si>
  <si>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</si>
  <si>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</si>
  <si>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</si>
  <si>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</si>
  <si>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</si>
  <si>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</si>
  <si>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</si>
  <si>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</si>
  <si>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</si>
  <si>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</si>
  <si>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</si>
  <si>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</si>
  <si>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</si>
  <si>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</si>
  <si>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</si>
  <si>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</si>
  <si>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</si>
  <si>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</si>
  <si>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</si>
  <si>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</si>
  <si>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</si>
  <si>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</si>
  <si>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</si>
  <si>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</si>
  <si>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</si>
  <si>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</si>
  <si>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</si>
  <si>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</si>
  <si>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</si>
  <si>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</si>
  <si>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</si>
  <si>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</si>
  <si>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</si>
  <si>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</si>
  <si>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</si>
  <si>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</si>
  <si>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</si>
  <si>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</si>
  <si>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</si>
  <si>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</si>
  <si>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</si>
  <si>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</si>
  <si>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</si>
  <si>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</si>
  <si>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</si>
  <si>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</si>
  <si>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</si>
  <si>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</si>
  <si>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</si>
  <si>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</si>
  <si>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</si>
  <si>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</si>
  <si>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</si>
  <si>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</si>
  <si>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</si>
  <si>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</si>
  <si>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</si>
  <si>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</si>
  <si>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</si>
  <si>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</si>
  <si>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</si>
  <si>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</si>
  <si>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</si>
  <si>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</si>
  <si>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</si>
  <si>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</si>
  <si>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</si>
  <si>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</si>
  <si>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</si>
  <si>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</si>
  <si>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</si>
  <si>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</si>
  <si>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</si>
  <si>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</si>
  <si>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</si>
  <si>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</si>
  <si>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</si>
  <si>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</si>
  <si>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</si>
  <si>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</si>
  <si>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</si>
  <si>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</si>
  <si>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</si>
  <si>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</si>
  <si>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</si>
  <si>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</si>
  <si>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</si>
  <si>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</si>
  <si>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</si>
  <si>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</si>
  <si>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</si>
  <si>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</si>
  <si>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</si>
  <si>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</si>
  <si>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</si>
  <si>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</si>
  <si>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</si>
  <si>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</si>
  <si>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</si>
  <si>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</si>
  <si>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</si>
  <si>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</si>
  <si>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</si>
  <si>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</si>
  <si>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</si>
  <si>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</si>
  <si>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</si>
  <si>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</si>
  <si>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</si>
  <si>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</si>
  <si>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</si>
  <si>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</si>
  <si>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</si>
  <si>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</si>
  <si>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</si>
  <si>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</si>
  <si>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</si>
  <si>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</si>
  <si>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</si>
  <si>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</si>
  <si>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</si>
  <si>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</si>
  <si>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</si>
  <si>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</si>
  <si>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</si>
  <si>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</si>
  <si>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</si>
  <si>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</si>
  <si>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</si>
  <si>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</si>
  <si>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</si>
  <si>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</si>
  <si>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</si>
  <si>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</si>
  <si>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</si>
  <si>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</si>
  <si>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</si>
  <si>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</si>
  <si>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</si>
  <si>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</si>
  <si>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</si>
  <si>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</si>
  <si>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</si>
  <si>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</si>
  <si>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</si>
  <si>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</si>
  <si>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</si>
  <si>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</si>
  <si>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</si>
  <si>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</si>
  <si>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</si>
  <si>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</si>
  <si>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</si>
  <si>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</si>
  <si>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</si>
  <si>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</si>
  <si>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</si>
  <si>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</si>
  <si>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</si>
  <si>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</si>
  <si>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</si>
  <si>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</si>
  <si>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</si>
  <si>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</si>
  <si>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</si>
  <si>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</si>
  <si>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</si>
  <si>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</si>
  <si>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</si>
  <si>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</si>
  <si>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</si>
  <si>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</si>
  <si>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</si>
  <si>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</si>
  <si>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</si>
  <si>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</si>
  <si>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</si>
  <si>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</si>
  <si>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</si>
  <si>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</si>
  <si>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</si>
  <si>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</si>
  <si>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</si>
  <si>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</si>
  <si>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</si>
  <si>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</si>
  <si>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</si>
  <si>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</si>
  <si>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</si>
  <si>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</si>
  <si>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</si>
  <si>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</si>
  <si>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</si>
  <si>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</si>
  <si>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</si>
  <si>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</si>
  <si>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</si>
  <si>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</si>
  <si>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</si>
  <si>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</si>
  <si>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</si>
  <si>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</si>
  <si>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</si>
  <si>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</si>
  <si>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</si>
  <si>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</si>
  <si>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</si>
  <si>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</si>
  <si>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</si>
  <si>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</si>
  <si>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</si>
  <si>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</si>
  <si>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</si>
  <si>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</si>
  <si>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</si>
  <si>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</si>
  <si>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</si>
  <si>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</si>
  <si>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</si>
  <si>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</si>
  <si>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</si>
  <si>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</si>
  <si>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</si>
  <si>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</si>
  <si>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</si>
  <si>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</si>
  <si>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</si>
  <si>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</si>
  <si>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</si>
  <si>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</si>
  <si>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</si>
  <si>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</si>
  <si>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</si>
  <si>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</si>
  <si>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</si>
  <si>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</si>
  <si>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</si>
  <si>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</si>
  <si>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</si>
  <si>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</si>
  <si>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</si>
  <si>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</si>
  <si>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</si>
  <si>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</si>
  <si>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</si>
  <si>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</si>
  <si>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</si>
  <si>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</si>
  <si>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</si>
  <si>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</si>
  <si>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</si>
  <si>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</si>
  <si>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</si>
  <si>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</si>
  <si>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</si>
  <si>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</si>
  <si>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</si>
  <si>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</si>
  <si>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</si>
  <si>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</si>
  <si>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</si>
  <si>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</si>
  <si>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</si>
  <si>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</si>
  <si>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</si>
  <si>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</si>
  <si>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</si>
  <si>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</si>
  <si>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</si>
  <si>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</si>
  <si>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</si>
  <si>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</si>
  <si>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</si>
  <si>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</si>
  <si>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</si>
  <si>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</si>
  <si>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</si>
  <si>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</si>
  <si>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</si>
  <si>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</si>
  <si>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</si>
  <si>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</si>
  <si>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</si>
  <si>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</si>
  <si>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</si>
  <si>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</si>
  <si>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</si>
  <si>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</si>
  <si>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</si>
  <si>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</si>
  <si>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</si>
  <si>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</si>
  <si>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</si>
  <si>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</si>
  <si>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</si>
  <si>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</si>
  <si>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</si>
  <si>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</si>
  <si>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</si>
  <si>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</si>
  <si>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</si>
  <si>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</si>
  <si>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</si>
  <si>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</si>
  <si>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</si>
  <si>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</si>
  <si>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</si>
  <si>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</si>
  <si>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</si>
  <si>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</si>
  <si>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</si>
  <si>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</si>
  <si>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</si>
  <si>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</si>
  <si>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</si>
  <si>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</si>
  <si>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</si>
  <si>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</si>
  <si>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</si>
  <si>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</si>
  <si>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</si>
  <si>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</si>
  <si>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</si>
  <si>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</si>
  <si>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</si>
  <si>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</si>
  <si>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</si>
  <si>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</si>
  <si>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</si>
  <si>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</si>
  <si>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</si>
  <si>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</si>
  <si>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</si>
  <si>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</si>
  <si>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</si>
  <si>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</si>
  <si>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</si>
  <si>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</si>
  <si>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</si>
  <si>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</si>
  <si>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</si>
  <si>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</si>
  <si>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</si>
  <si>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</si>
  <si>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</si>
  <si>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</si>
  <si>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</si>
  <si>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</si>
  <si>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</si>
  <si>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</si>
  <si>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</si>
  <si>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</si>
  <si>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</si>
  <si>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</si>
  <si>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</si>
  <si>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</si>
  <si>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</si>
  <si>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</si>
  <si>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</si>
  <si>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</si>
  <si>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</si>
  <si>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</si>
  <si>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</si>
  <si>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</si>
  <si>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</si>
  <si>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</si>
  <si>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</si>
  <si>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</si>
  <si>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</si>
  <si>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</si>
  <si>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</si>
  <si>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</si>
  <si>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</si>
  <si>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</si>
  <si>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</si>
  <si>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</si>
  <si>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</si>
  <si>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</si>
  <si>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</si>
  <si>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</si>
  <si>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</si>
  <si>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</si>
  <si>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</si>
  <si>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</si>
  <si>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</si>
  <si>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</si>
  <si>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</si>
  <si>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</si>
  <si>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</si>
  <si>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</si>
  <si>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</si>
  <si>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</si>
  <si>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</si>
  <si>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</si>
  <si>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</si>
  <si>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</si>
  <si>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</si>
  <si>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</si>
  <si>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</si>
  <si>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</si>
  <si>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</si>
  <si>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</si>
  <si>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</si>
  <si>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</si>
  <si>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</si>
  <si>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</si>
  <si>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</si>
  <si>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</si>
  <si>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</si>
  <si>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</si>
  <si>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</si>
  <si>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</si>
  <si>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</si>
  <si>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</si>
  <si>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</si>
  <si>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</si>
  <si>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</si>
  <si>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</si>
  <si>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</si>
  <si>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</si>
  <si>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</si>
  <si>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</si>
  <si>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</si>
  <si>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</si>
  <si>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</si>
  <si>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</si>
  <si>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</si>
  <si>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</si>
  <si>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</si>
  <si>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</si>
  <si>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</si>
  <si>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</si>
  <si>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</si>
  <si>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</si>
  <si>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</si>
  <si>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</si>
  <si>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</si>
  <si>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</si>
  <si>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</si>
  <si>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</si>
  <si>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</si>
  <si>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</si>
  <si>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</si>
  <si>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</si>
  <si>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</si>
  <si>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</si>
  <si>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</si>
  <si>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</si>
  <si>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</si>
  <si>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</si>
  <si>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</si>
  <si>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</si>
  <si>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</si>
  <si>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</si>
  <si>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</si>
  <si>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</si>
  <si>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</si>
  <si>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</si>
  <si>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</si>
  <si>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</si>
  <si>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</si>
  <si>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</si>
  <si>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</si>
  <si>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</si>
  <si>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</si>
  <si>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</si>
  <si>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</si>
  <si>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</si>
  <si>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</si>
  <si>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</si>
  <si>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</si>
  <si>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</si>
  <si>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</si>
  <si>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</si>
  <si>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</si>
  <si>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</si>
  <si>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</si>
  <si>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</si>
  <si>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</si>
  <si>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</si>
  <si>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</si>
  <si>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</si>
  <si>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</si>
  <si>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</si>
  <si>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</si>
  <si>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</si>
  <si>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</si>
  <si>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</si>
  <si>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</si>
  <si>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</si>
  <si>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</si>
  <si>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</si>
  <si>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</si>
  <si>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</si>
  <si>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</si>
  <si>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</si>
  <si>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</si>
  <si>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</si>
  <si>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</si>
  <si>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</si>
  <si>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</si>
  <si>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</si>
  <si>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</si>
  <si>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</si>
  <si>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</si>
  <si>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</si>
  <si>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</si>
  <si>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</si>
  <si>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</si>
  <si>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</si>
  <si>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</si>
  <si>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</si>
  <si>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</si>
  <si>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</si>
  <si>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</si>
  <si>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</si>
  <si>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</si>
  <si>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</si>
  <si>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</si>
  <si>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</si>
  <si>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</si>
  <si>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</si>
  <si>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</si>
  <si>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</si>
  <si>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</si>
  <si>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</si>
  <si>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</si>
  <si>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</si>
  <si>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</si>
  <si>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</si>
  <si>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</si>
  <si>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</si>
  <si>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</si>
  <si>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</si>
  <si>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</si>
  <si>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</si>
  <si>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</si>
  <si>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</si>
  <si>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</si>
  <si>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</si>
  <si>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</si>
  <si>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</si>
  <si>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</si>
  <si>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</si>
  <si>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</si>
  <si>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</si>
  <si>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</si>
  <si>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</si>
  <si>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</si>
  <si>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</si>
  <si>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</si>
  <si>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</si>
  <si>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</si>
  <si>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</si>
  <si>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</si>
  <si>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</si>
  <si>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</si>
  <si>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</si>
  <si>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</si>
  <si>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</si>
  <si>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</si>
  <si>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</si>
  <si>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</si>
  <si>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</si>
  <si>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</si>
  <si>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</si>
  <si>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</si>
  <si>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</si>
  <si>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</si>
  <si>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</si>
  <si>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</si>
  <si>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</si>
  <si>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</si>
  <si>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</si>
  <si>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</si>
  <si>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</si>
  <si>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</si>
  <si>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</si>
  <si>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</si>
  <si>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</si>
  <si>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</si>
  <si>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</si>
  <si>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</si>
  <si>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</si>
  <si>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</si>
  <si>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</si>
  <si>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</si>
  <si>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</si>
  <si>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</si>
  <si>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</si>
  <si>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</si>
  <si>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</si>
  <si>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</si>
  <si>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</si>
  <si>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</si>
  <si>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</si>
  <si>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</si>
  <si>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</si>
  <si>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</si>
  <si>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</si>
  <si>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</si>
  <si>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</si>
  <si>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</si>
  <si>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</si>
  <si>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</si>
  <si>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</si>
  <si>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</si>
  <si>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</si>
  <si>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</si>
  <si>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</si>
  <si>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</si>
  <si>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</si>
  <si>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</si>
  <si>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</si>
  <si>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</si>
  <si>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</si>
  <si>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</si>
  <si>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</si>
  <si>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</si>
  <si>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</si>
  <si>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</si>
  <si>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</si>
  <si>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</si>
  <si>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</si>
  <si>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</si>
  <si>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</si>
  <si>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</si>
  <si>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</si>
  <si>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</si>
  <si>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</si>
  <si>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</si>
  <si>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</si>
  <si>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</si>
  <si>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</si>
  <si>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</si>
  <si>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</si>
  <si>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</si>
  <si>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</si>
  <si>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</si>
  <si>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</si>
  <si>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</si>
  <si>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</si>
  <si>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</si>
  <si>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</si>
  <si>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</si>
  <si>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</si>
  <si>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</si>
  <si>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</si>
  <si>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</si>
  <si>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</si>
  <si>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</si>
  <si>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</si>
  <si>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</si>
  <si>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</si>
  <si>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</si>
  <si>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</si>
  <si>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</si>
  <si>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</si>
  <si>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</si>
  <si>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</si>
  <si>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</si>
  <si>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</si>
  <si>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</si>
  <si>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</si>
  <si>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</si>
  <si>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</si>
  <si>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</si>
  <si>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</si>
  <si>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</si>
  <si>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</si>
  <si>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</si>
  <si>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</si>
  <si>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</si>
  <si>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</si>
  <si>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</si>
  <si>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</si>
  <si>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</si>
  <si>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</si>
  <si>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</si>
  <si>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</si>
  <si>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</si>
  <si>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</si>
  <si>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</si>
  <si>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</si>
  <si>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</si>
  <si>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</si>
  <si>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</si>
  <si>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</si>
  <si>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</si>
  <si>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</si>
  <si>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</si>
  <si>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</si>
  <si>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</si>
  <si>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</si>
  <si>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</si>
  <si>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</si>
  <si>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</si>
  <si>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</si>
  <si>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</si>
  <si>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</si>
  <si>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</si>
  <si>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</si>
  <si>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</si>
  <si>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</si>
  <si>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</si>
  <si>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</si>
  <si>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</si>
  <si>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</si>
  <si>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</si>
  <si>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</si>
  <si>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</si>
  <si>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</si>
  <si>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</si>
  <si>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</si>
  <si>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</si>
  <si>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</si>
  <si>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</si>
  <si>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</si>
  <si>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</si>
  <si>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</si>
  <si>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</si>
  <si>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</si>
  <si>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</si>
  <si>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</si>
  <si>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</si>
  <si>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</si>
  <si>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</si>
  <si>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</si>
  <si>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</si>
  <si>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</si>
  <si>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</si>
  <si>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</si>
  <si>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</si>
  <si>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</si>
  <si>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</si>
  <si>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</si>
  <si>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</si>
  <si>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</si>
  <si>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</si>
  <si>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</si>
  <si>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</si>
  <si>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</si>
  <si>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</si>
  <si>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</si>
  <si>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</si>
  <si>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</si>
  <si>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</si>
  <si>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</si>
  <si>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</si>
  <si>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</si>
  <si>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</si>
  <si>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</si>
  <si>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</si>
  <si>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</si>
  <si>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</si>
  <si>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</si>
  <si>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</si>
  <si>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</si>
  <si>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</si>
  <si>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</si>
  <si>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</si>
  <si>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</si>
  <si>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</si>
  <si>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</si>
  <si>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</si>
  <si>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</si>
  <si>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</si>
  <si>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</si>
  <si>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</si>
  <si>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</si>
  <si>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</si>
  <si>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</si>
  <si>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</si>
  <si>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</si>
  <si>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</si>
  <si>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</si>
  <si>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</si>
  <si>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</si>
  <si>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</si>
  <si>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</si>
  <si>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</si>
  <si>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</si>
  <si>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</si>
  <si>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</si>
  <si>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</si>
  <si>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</si>
  <si>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</si>
  <si>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</si>
  <si>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</si>
  <si>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</si>
  <si>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</si>
  <si>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</si>
  <si>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</si>
  <si>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</si>
  <si>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</si>
  <si>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</si>
  <si>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</si>
  <si>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</si>
  <si>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</si>
  <si>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</si>
  <si>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</si>
  <si>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</si>
  <si>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</si>
  <si>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</si>
  <si>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</si>
  <si>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</si>
  <si>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</si>
  <si>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</si>
  <si>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</si>
  <si>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</si>
  <si>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</si>
  <si>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</si>
  <si>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</si>
  <si>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</si>
  <si>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</si>
  <si>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</si>
  <si>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</si>
  <si>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</si>
  <si>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</si>
  <si>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</si>
  <si>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</si>
  <si>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</si>
  <si>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</si>
  <si>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</si>
  <si>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</si>
  <si>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</si>
  <si>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</si>
  <si>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</si>
  <si>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</si>
  <si>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</si>
  <si>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</si>
  <si>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</si>
  <si>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</si>
  <si>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</si>
  <si>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</si>
  <si>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</si>
  <si>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</si>
  <si>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</si>
  <si>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</si>
  <si>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</si>
  <si>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</si>
  <si>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</si>
  <si>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</si>
  <si>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</si>
  <si>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</si>
  <si>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</si>
  <si>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</si>
  <si>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</si>
  <si>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</si>
  <si>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</si>
  <si>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</si>
  <si>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</si>
  <si>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</si>
  <si>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</si>
  <si>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</si>
  <si>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</si>
  <si>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</si>
  <si>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</si>
  <si>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</si>
  <si>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</si>
  <si>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</si>
  <si>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</si>
  <si>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</si>
  <si>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</si>
  <si>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</si>
  <si>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</si>
  <si>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</si>
  <si>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</si>
  <si>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</si>
  <si>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</si>
  <si>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</si>
  <si>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</si>
  <si>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</si>
  <si>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</si>
  <si>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</si>
  <si>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</si>
  <si>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</si>
  <si>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</si>
  <si>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</si>
  <si>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</si>
  <si>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</si>
  <si>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</si>
  <si>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</si>
  <si>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</si>
  <si>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</si>
  <si>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</si>
  <si>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</si>
  <si>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</si>
  <si>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</si>
  <si>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</si>
  <si>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</si>
  <si>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</si>
  <si>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</si>
  <si>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</si>
  <si>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</si>
  <si>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</si>
  <si>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</si>
  <si>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</si>
  <si>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</si>
  <si>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</si>
  <si>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</si>
  <si>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</si>
  <si>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</si>
  <si>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</si>
  <si>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</si>
  <si>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</si>
  <si>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</si>
  <si>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</si>
  <si>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</si>
  <si>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</si>
  <si>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</si>
  <si>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</si>
  <si>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</si>
  <si>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</si>
  <si>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</si>
  <si>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</si>
  <si>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</si>
  <si>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</si>
  <si>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</si>
  <si>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</si>
  <si>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</si>
  <si>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</si>
  <si>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</si>
  <si>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</si>
  <si>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</si>
  <si>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</si>
  <si>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</si>
  <si>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</si>
  <si>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</si>
  <si>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</si>
  <si>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</si>
  <si>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</si>
  <si>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</si>
  <si>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</si>
  <si>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</si>
  <si>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</si>
  <si>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</si>
  <si>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</si>
  <si>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</si>
  <si>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</si>
  <si>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</si>
  <si>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</si>
  <si>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</si>
  <si>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</si>
  <si>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</si>
  <si>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</si>
  <si>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</si>
  <si>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</si>
  <si>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</si>
  <si>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</si>
  <si>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</si>
  <si>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</si>
  <si>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</si>
  <si>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</si>
  <si>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</si>
  <si>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</si>
  <si>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</si>
  <si>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</si>
  <si>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</si>
  <si>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</si>
  <si>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</si>
  <si>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</si>
  <si>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</si>
  <si>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</si>
  <si>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</si>
  <si>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</si>
  <si>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</si>
  <si>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</si>
  <si>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</si>
  <si>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</si>
  <si>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</si>
  <si>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</si>
  <si>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</si>
  <si>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</si>
  <si>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</si>
  <si>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</si>
  <si>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</si>
  <si>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</si>
  <si>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</si>
  <si>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</si>
  <si>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</si>
  <si>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</si>
  <si>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</si>
  <si>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</si>
  <si>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</si>
  <si>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</si>
  <si>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</si>
  <si>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</si>
  <si>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</si>
  <si>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</si>
  <si>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</si>
  <si>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</si>
  <si>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</si>
  <si>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</si>
  <si>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</si>
  <si>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</si>
  <si>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</si>
  <si>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</si>
  <si>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</si>
  <si>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</si>
  <si>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</si>
  <si>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</si>
  <si>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</si>
  <si>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</si>
  <si>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</si>
  <si>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</si>
  <si>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</si>
  <si>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</si>
  <si>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</si>
  <si>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</si>
  <si>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</si>
  <si>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</si>
  <si>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</si>
  <si>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</si>
  <si>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</si>
  <si>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</si>
  <si>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</si>
  <si>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</si>
  <si>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</si>
  <si>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</si>
  <si>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</si>
  <si>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</si>
  <si>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</si>
  <si>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</si>
  <si>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</si>
  <si>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</si>
  <si>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</si>
  <si>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</si>
  <si>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</si>
  <si>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</si>
  <si>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</si>
  <si>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</si>
  <si>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</si>
  <si>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</si>
  <si>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</si>
  <si>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</si>
  <si>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</si>
  <si>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</si>
  <si>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</si>
  <si>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</si>
  <si>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</si>
  <si>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</si>
  <si>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</si>
  <si>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</si>
  <si>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</si>
  <si>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</si>
  <si>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</si>
  <si>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</si>
  <si>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</si>
  <si>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</si>
  <si>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</si>
  <si>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</si>
  <si>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</si>
  <si>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</si>
  <si>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</si>
  <si>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</si>
  <si>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</si>
  <si>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</si>
  <si>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</si>
  <si>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</si>
  <si>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</si>
  <si>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</si>
  <si>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</si>
  <si>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</si>
  <si>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</si>
  <si>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</si>
  <si>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</si>
  <si>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</si>
  <si>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</si>
  <si>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</si>
  <si>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</si>
  <si>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</si>
  <si>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</si>
  <si>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</si>
  <si>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</si>
  <si>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</si>
  <si>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</si>
  <si>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</si>
  <si>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</si>
  <si>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</si>
  <si>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</si>
  <si>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</si>
  <si>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</si>
  <si>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</si>
  <si>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</si>
  <si>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</si>
  <si>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</si>
  <si>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</si>
  <si>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</si>
  <si>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</si>
  <si>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</si>
  <si>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</si>
  <si>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</si>
  <si>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</si>
  <si>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</si>
  <si>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</si>
  <si>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</si>
  <si>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</si>
  <si>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</si>
  <si>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</si>
  <si>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</si>
  <si>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</si>
  <si>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</si>
  <si>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</si>
  <si>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</si>
  <si>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</si>
  <si>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</si>
  <si>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</si>
  <si>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</si>
  <si>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</si>
  <si>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</si>
  <si>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</si>
  <si>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</si>
  <si>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</si>
  <si>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</si>
  <si>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</si>
  <si>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</si>
  <si>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</si>
  <si>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</si>
  <si>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</si>
  <si>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</si>
  <si>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</si>
  <si>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</si>
  <si>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</si>
  <si>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</si>
  <si>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</si>
  <si>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</si>
  <si>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</si>
  <si>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</si>
  <si>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</si>
  <si>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</si>
  <si>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</si>
  <si>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</si>
  <si>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</si>
  <si>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</si>
  <si>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</si>
  <si>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</si>
  <si>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</si>
  <si>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</si>
  <si>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</si>
  <si>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</si>
  <si>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</si>
  <si>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</si>
  <si>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</si>
  <si>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</si>
  <si>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</si>
  <si>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</si>
  <si>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</si>
  <si>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</si>
  <si>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</si>
  <si>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</si>
  <si>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</si>
  <si>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</si>
  <si>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</si>
  <si>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</si>
  <si>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</si>
  <si>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</si>
  <si>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</si>
  <si>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</si>
  <si>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</si>
  <si>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</si>
  <si>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</si>
  <si>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</si>
  <si>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</si>
  <si>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</si>
  <si>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</si>
  <si>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</si>
  <si>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</si>
  <si>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</si>
  <si>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</si>
  <si>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</si>
  <si>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</si>
  <si>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</si>
  <si>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</si>
  <si>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</si>
  <si>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</si>
  <si>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</si>
  <si>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</si>
  <si>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</si>
  <si>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</si>
  <si>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</si>
  <si>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</si>
  <si>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</si>
  <si>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</si>
  <si>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</si>
  <si>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</si>
  <si>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</si>
  <si>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</si>
  <si>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</si>
  <si>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</si>
  <si>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</si>
  <si>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</si>
  <si>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</si>
  <si>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</si>
  <si>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</si>
  <si>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</si>
  <si>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</si>
  <si>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</si>
  <si>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</si>
  <si>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</si>
  <si>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</si>
  <si>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</si>
  <si>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</si>
  <si>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</si>
  <si>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</si>
  <si>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</si>
  <si>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</si>
  <si>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</si>
  <si>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</si>
  <si>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</si>
  <si>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</si>
  <si>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</si>
  <si>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</si>
  <si>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</si>
  <si>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</si>
  <si>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</si>
  <si>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</si>
  <si>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</si>
  <si>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</si>
  <si>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</si>
  <si>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</si>
  <si>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</si>
  <si>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</si>
  <si>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</si>
  <si>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</si>
  <si>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</si>
  <si>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</si>
  <si>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</si>
  <si>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</si>
  <si>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</si>
  <si>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</si>
  <si>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</si>
  <si>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</si>
  <si>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</si>
  <si>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</si>
  <si>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</si>
  <si>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</si>
  <si>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</si>
  <si>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</si>
  <si>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</si>
  <si>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</si>
  <si>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</si>
  <si>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</si>
  <si>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</si>
  <si>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</si>
  <si>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</si>
  <si>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</si>
  <si>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</si>
  <si>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</si>
  <si>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</si>
  <si>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</si>
  <si>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</si>
  <si>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</si>
  <si>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</si>
  <si>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</si>
  <si>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</si>
  <si>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</si>
  <si>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</si>
  <si>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</si>
  <si>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</si>
  <si>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</si>
  <si>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</si>
  <si>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</si>
  <si>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</si>
  <si>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</si>
  <si>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</si>
  <si>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</si>
  <si>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</si>
  <si>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</si>
  <si>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</si>
  <si>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</si>
  <si>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</si>
  <si>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</si>
  <si>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</si>
  <si>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</si>
  <si>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</si>
  <si>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</si>
  <si>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</si>
  <si>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</si>
  <si>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</si>
  <si>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</si>
  <si>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</si>
  <si>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</si>
  <si>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</si>
  <si>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</si>
  <si>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</si>
  <si>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</si>
  <si>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</si>
  <si>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</si>
  <si>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</si>
  <si>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</si>
  <si>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</si>
  <si>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</si>
  <si>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</si>
  <si>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</si>
  <si>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</si>
  <si>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</si>
  <si>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</si>
  <si>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</si>
  <si>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</si>
  <si>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</si>
  <si>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</si>
  <si>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</si>
  <si>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</si>
  <si>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</si>
  <si>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</si>
  <si>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</si>
  <si>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</si>
  <si>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</si>
  <si>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</si>
  <si>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</si>
  <si>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</si>
  <si>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</si>
  <si>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</si>
  <si>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</si>
  <si>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</si>
  <si>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</si>
  <si>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</si>
  <si>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</si>
  <si>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</si>
  <si>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</si>
  <si>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</si>
  <si>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</si>
  <si>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</si>
  <si>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</si>
  <si>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</si>
  <si>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</si>
  <si>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</si>
  <si>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</si>
  <si>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</si>
  <si>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</si>
  <si>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</si>
  <si>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</si>
  <si>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</si>
  <si>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</si>
  <si>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</si>
  <si>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</si>
  <si>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</si>
  <si>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</si>
  <si>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</si>
  <si>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</si>
  <si>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</si>
  <si>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</si>
  <si>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</si>
  <si>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</si>
  <si>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</si>
  <si>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</si>
  <si>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</si>
  <si>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</si>
  <si>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</si>
  <si>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</si>
  <si>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</si>
  <si>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</si>
  <si>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</si>
  <si>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</si>
  <si>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</si>
  <si>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</si>
  <si>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</si>
  <si>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</si>
  <si>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</si>
  <si>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</si>
  <si>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</si>
  <si>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</si>
  <si>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</si>
  <si>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</si>
  <si>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</si>
  <si>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</si>
  <si>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</si>
  <si>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</si>
  <si>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</si>
  <si>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</si>
  <si>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</si>
  <si>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</si>
  <si>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</si>
  <si>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</si>
  <si>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</si>
  <si>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</si>
  <si>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</si>
  <si>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</si>
  <si>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</si>
  <si>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</si>
  <si>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</si>
  <si>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</si>
  <si>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</si>
  <si>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</si>
  <si>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</si>
  <si>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</si>
  <si>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</si>
  <si>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</si>
  <si>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</si>
  <si>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</si>
  <si>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</si>
  <si>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</si>
  <si>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</si>
  <si>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</si>
  <si>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</si>
  <si>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</si>
  <si>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</si>
  <si>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</si>
  <si>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</si>
  <si>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</si>
  <si>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</si>
  <si>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</si>
  <si>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</si>
  <si>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</si>
  <si>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</si>
  <si>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</si>
  <si>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</si>
  <si>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</si>
  <si>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</si>
  <si>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</si>
  <si>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</si>
  <si>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</si>
  <si>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</si>
  <si>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</si>
  <si>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</si>
  <si>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</si>
  <si>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</si>
  <si>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</si>
  <si>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</si>
  <si>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</si>
  <si>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</si>
  <si>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</si>
  <si>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</si>
  <si>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</si>
  <si>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</si>
  <si>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</si>
  <si>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</si>
  <si>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</si>
  <si>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</si>
  <si>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</si>
  <si>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</si>
  <si>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</si>
  <si>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</si>
  <si>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</si>
  <si>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</si>
  <si>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</si>
  <si>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</si>
  <si>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</si>
  <si>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</si>
  <si>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</si>
  <si>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</si>
  <si>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</si>
  <si>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</si>
  <si>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</si>
  <si>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</si>
  <si>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</si>
  <si>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</si>
  <si>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</si>
  <si>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</si>
  <si>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</si>
  <si>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</si>
  <si>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</si>
  <si>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</si>
  <si>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</si>
  <si>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</si>
  <si>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</si>
  <si>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</si>
  <si>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</si>
  <si>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</si>
  <si>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</si>
  <si>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</si>
  <si>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</si>
  <si>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</si>
  <si>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</si>
  <si>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</si>
  <si>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</si>
  <si>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</si>
  <si>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</si>
  <si>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</si>
  <si>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</si>
  <si>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</si>
  <si>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</si>
  <si>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</si>
  <si>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</si>
  <si>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</si>
  <si>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</si>
  <si>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</si>
  <si>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</si>
  <si>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</si>
  <si>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</si>
  <si>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</si>
  <si>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</si>
  <si>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</si>
  <si>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</si>
  <si>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</si>
  <si>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</si>
  <si>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</si>
  <si>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</si>
  <si>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</si>
  <si>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</si>
  <si>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</si>
  <si>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</si>
  <si>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</si>
  <si>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</si>
  <si>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</si>
  <si>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</si>
  <si>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</si>
  <si>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</si>
  <si>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</si>
  <si>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</si>
  <si>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</si>
  <si>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</si>
  <si>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</si>
  <si>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</si>
  <si>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</si>
  <si>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</si>
  <si>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</si>
  <si>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</si>
  <si>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</si>
  <si>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</si>
  <si>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</si>
  <si>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</si>
  <si>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</si>
  <si>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</si>
  <si>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</si>
  <si>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</si>
  <si>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</si>
  <si>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</si>
  <si>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</si>
  <si>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</si>
  <si>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</si>
  <si>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</si>
  <si>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</si>
  <si>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</si>
  <si>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</si>
  <si>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</si>
  <si>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</si>
  <si>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</si>
  <si>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</si>
  <si>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</si>
  <si>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</si>
  <si>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</si>
  <si>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</si>
  <si>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</si>
  <si>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</si>
  <si>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</si>
  <si>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</si>
  <si>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</si>
  <si>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</si>
  <si>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</si>
  <si>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</si>
  <si>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</si>
  <si>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</si>
  <si>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</si>
  <si>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</si>
  <si>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</si>
  <si>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</si>
  <si>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</si>
  <si>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</si>
  <si>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</si>
  <si>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</si>
  <si>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</si>
  <si>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</si>
  <si>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</si>
  <si>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</si>
  <si>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</si>
  <si>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</si>
  <si>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</si>
  <si>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</si>
  <si>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</si>
  <si>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</si>
  <si>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</si>
  <si>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</si>
  <si>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</si>
  <si>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</si>
  <si>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</si>
  <si>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</si>
  <si>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</si>
  <si>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</si>
  <si>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</si>
  <si>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</si>
  <si>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</si>
  <si>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</si>
  <si>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</si>
  <si>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</si>
  <si>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</si>
  <si>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</si>
  <si>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</si>
  <si>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</si>
  <si>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</si>
  <si>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</si>
  <si>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</si>
  <si>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</si>
  <si>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</si>
  <si>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</si>
  <si>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</si>
  <si>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</si>
  <si>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</si>
  <si>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</si>
  <si>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</si>
  <si>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</si>
  <si>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</si>
  <si>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</si>
  <si>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</si>
  <si>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</si>
  <si>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</si>
  <si>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</si>
  <si>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</si>
  <si>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</si>
  <si>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</si>
  <si>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</si>
  <si>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</si>
  <si>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</si>
  <si>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</si>
  <si>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</si>
  <si>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</si>
  <si>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</si>
  <si>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</si>
  <si>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</si>
  <si>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</si>
  <si>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</si>
  <si>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</si>
  <si>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</si>
  <si>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</si>
  <si>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</si>
  <si>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</si>
  <si>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</si>
  <si>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</si>
  <si>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</si>
  <si>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</si>
  <si>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</si>
  <si>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</si>
  <si>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</si>
  <si>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</si>
  <si>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</si>
  <si>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</si>
  <si>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</si>
  <si>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</si>
  <si>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</si>
  <si>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</si>
  <si>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</si>
  <si>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</si>
  <si>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</si>
  <si>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</si>
  <si>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</si>
  <si>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</si>
  <si>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</si>
  <si>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</si>
  <si>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</si>
  <si>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</si>
  <si>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</si>
  <si>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</si>
  <si>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</si>
  <si>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</si>
  <si>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</si>
  <si>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</si>
  <si>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</si>
  <si>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</si>
  <si>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</si>
  <si>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</si>
  <si>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</si>
  <si>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</si>
  <si>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</si>
  <si>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</si>
  <si>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</si>
  <si>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</si>
  <si>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</si>
  <si>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</si>
  <si>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</si>
  <si>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</si>
  <si>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</si>
  <si>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</si>
  <si>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</si>
  <si>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</si>
  <si>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</si>
  <si>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</si>
  <si>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</si>
  <si>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</si>
  <si>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</si>
  <si>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</si>
  <si>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</si>
  <si>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</si>
  <si>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</si>
  <si>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</si>
  <si>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</si>
  <si>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</si>
  <si>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</si>
  <si>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</si>
  <si>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</si>
  <si>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</si>
  <si>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</si>
  <si>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</si>
  <si>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</si>
  <si>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</si>
  <si>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</si>
  <si>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</si>
  <si>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</si>
  <si>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</si>
  <si>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</si>
  <si>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</si>
  <si>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</si>
  <si>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</si>
  <si>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</si>
  <si>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</si>
  <si>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</si>
  <si>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</si>
  <si>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</si>
  <si>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</si>
  <si>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</si>
  <si>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</si>
  <si>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</si>
  <si>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</si>
  <si>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</si>
  <si>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</si>
  <si>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</si>
  <si>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</si>
  <si>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</si>
  <si>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</si>
  <si>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</si>
  <si>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</si>
  <si>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</si>
  <si>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</si>
  <si>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</si>
  <si>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</si>
  <si>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</si>
  <si>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</si>
  <si>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</si>
  <si>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</si>
  <si>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</si>
  <si>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</si>
  <si>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</si>
  <si>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</si>
  <si>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</si>
  <si>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</si>
  <si>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</si>
  <si>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</si>
  <si>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</si>
  <si>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</si>
  <si>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</si>
  <si>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</si>
  <si>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</si>
  <si>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</si>
  <si>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</si>
  <si>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</si>
  <si>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</si>
  <si>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</si>
  <si>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</si>
  <si>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</si>
  <si>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</si>
  <si>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</si>
  <si>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</si>
  <si>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</si>
  <si>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</si>
  <si>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</si>
  <si>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</si>
  <si>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</si>
  <si>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</si>
  <si>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</si>
  <si>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</si>
  <si>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</si>
  <si>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</si>
  <si>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</si>
  <si>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</si>
  <si>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</si>
  <si>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</si>
  <si>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</si>
  <si>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</si>
  <si>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</si>
  <si>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</si>
  <si>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</si>
  <si>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</si>
  <si>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</si>
  <si>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</si>
  <si>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</si>
  <si>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</si>
  <si>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</si>
  <si>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</si>
  <si>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</si>
  <si>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</si>
  <si>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</si>
  <si>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</si>
  <si>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</si>
  <si>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</si>
  <si>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</si>
  <si>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</si>
  <si>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</si>
  <si>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</si>
  <si>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</si>
  <si>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</si>
  <si>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</si>
  <si>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</si>
  <si>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</si>
  <si>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</si>
  <si>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</si>
  <si>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</si>
  <si>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</si>
  <si>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</si>
  <si>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</si>
  <si>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</si>
  <si>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</si>
  <si>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</si>
  <si>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</si>
  <si>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</si>
  <si>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</si>
  <si>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</si>
  <si>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</si>
  <si>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</si>
  <si>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</si>
  <si>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</si>
  <si>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</si>
  <si>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</si>
  <si>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</si>
  <si>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</si>
  <si>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</si>
  <si>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</si>
  <si>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</si>
  <si>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</si>
  <si>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</si>
  <si>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</si>
  <si>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</si>
  <si>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</si>
  <si>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</si>
  <si>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</si>
  <si>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</si>
  <si>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</si>
  <si>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</si>
  <si>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</si>
  <si>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</si>
  <si>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</si>
  <si>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</si>
  <si>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</si>
  <si>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</si>
  <si>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</si>
  <si>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</si>
  <si>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</si>
  <si>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</si>
  <si>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</si>
  <si>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</si>
  <si>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</si>
  <si>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</si>
  <si>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</si>
  <si>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</si>
  <si>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</si>
  <si>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</si>
  <si>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</si>
  <si>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</si>
  <si>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</si>
  <si>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</si>
  <si>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</si>
  <si>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</si>
  <si>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</si>
  <si>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</si>
  <si>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</si>
  <si>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</si>
  <si>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</si>
  <si>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</si>
  <si>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</si>
  <si>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</si>
  <si>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</si>
  <si>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</si>
  <si>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</si>
  <si>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</si>
  <si>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</si>
  <si>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</si>
  <si>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</si>
  <si>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</si>
  <si>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</si>
  <si>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</si>
  <si>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</si>
  <si>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</si>
  <si>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</si>
  <si>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</si>
  <si>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</si>
  <si>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</si>
  <si>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</si>
  <si>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</si>
  <si>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</si>
  <si>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</si>
  <si>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</si>
  <si>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</si>
  <si>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</si>
  <si>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</si>
  <si>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</si>
  <si>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</si>
  <si>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</si>
  <si>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</si>
  <si>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</si>
  <si>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</si>
  <si>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</si>
  <si>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</si>
  <si>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</si>
  <si>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</si>
  <si>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</si>
  <si>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</si>
  <si>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</si>
  <si>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</si>
  <si>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</si>
  <si>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</si>
  <si>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</si>
  <si>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</si>
  <si>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</si>
  <si>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</si>
  <si>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</si>
  <si>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</si>
  <si>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</si>
  <si>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</si>
  <si>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</si>
  <si>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</si>
  <si>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</si>
  <si>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</si>
  <si>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</si>
  <si>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</si>
  <si>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</si>
  <si>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</si>
  <si>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</si>
  <si>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</si>
  <si>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</si>
  <si>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</si>
  <si>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</si>
  <si>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</si>
  <si>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</si>
  <si>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</si>
  <si>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</si>
  <si>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</si>
  <si>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</si>
  <si>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</si>
  <si>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</si>
  <si>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</si>
  <si>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</si>
  <si>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</si>
  <si>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</si>
  <si>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</si>
  <si>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</si>
  <si>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</si>
  <si>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</si>
  <si>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</si>
  <si>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</si>
  <si>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</si>
  <si>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</si>
  <si>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</si>
  <si>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</si>
  <si>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</si>
  <si>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</si>
  <si>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</si>
  <si>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</si>
  <si>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</si>
  <si>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</si>
  <si>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</si>
  <si>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</si>
  <si>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</si>
  <si>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</si>
  <si>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</si>
  <si>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</si>
  <si>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</si>
  <si>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</si>
  <si>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</si>
  <si>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</si>
  <si>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</si>
  <si>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</si>
  <si>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</si>
  <si>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</si>
  <si>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</si>
  <si>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</si>
  <si>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</si>
  <si>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</si>
  <si>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</si>
  <si>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</si>
  <si>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</si>
  <si>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</si>
  <si>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</si>
  <si>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</si>
  <si>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</si>
  <si>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</si>
  <si>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</si>
  <si>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</si>
  <si>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</si>
  <si>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</si>
  <si>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</si>
  <si>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</si>
  <si>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</si>
  <si>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</si>
  <si>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</si>
  <si>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</si>
  <si>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</si>
  <si>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</si>
  <si>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</si>
  <si>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</si>
  <si>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</si>
  <si>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</si>
  <si>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</si>
  <si>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</si>
  <si>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</si>
  <si>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</si>
  <si>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</si>
  <si>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</si>
  <si>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</si>
  <si>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</si>
  <si>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</si>
  <si>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</si>
  <si>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</si>
  <si>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</si>
  <si>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</si>
  <si>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</si>
  <si>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</si>
  <si>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</si>
  <si>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</si>
  <si>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</si>
  <si>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</si>
  <si>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</si>
  <si>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</si>
  <si>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</si>
  <si>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</si>
  <si>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</si>
  <si>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</si>
  <si>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</si>
  <si>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</si>
  <si>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</si>
  <si>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</si>
  <si>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</si>
  <si>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</si>
  <si>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</si>
  <si>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</si>
  <si>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</si>
  <si>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</si>
  <si>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</si>
  <si>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</si>
  <si>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</si>
  <si>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</si>
  <si>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</si>
  <si>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</si>
  <si>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</si>
  <si>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</si>
  <si>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</si>
  <si>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</si>
  <si>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</si>
  <si>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</si>
  <si>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</si>
  <si>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</si>
  <si>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</si>
  <si>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</si>
  <si>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</si>
  <si>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</si>
  <si>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</si>
  <si>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</si>
  <si>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</si>
  <si>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</si>
  <si>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</si>
  <si>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</si>
  <si>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</si>
  <si>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</si>
  <si>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</si>
  <si>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</si>
  <si>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</si>
  <si>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</si>
  <si>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</si>
  <si>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</si>
  <si>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</si>
  <si>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</si>
  <si>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</si>
  <si>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</si>
  <si>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</si>
  <si>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</si>
  <si>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</si>
  <si>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</si>
  <si>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</si>
  <si>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</si>
  <si>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</si>
  <si>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</si>
  <si>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</si>
  <si>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</si>
  <si>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</si>
  <si>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</si>
  <si>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</si>
  <si>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</si>
  <si>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</si>
  <si>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</si>
  <si>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</si>
  <si>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</si>
  <si>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</si>
  <si>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</si>
  <si>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</si>
  <si>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</si>
  <si>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</si>
  <si>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</si>
  <si>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</si>
  <si>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</si>
  <si>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</si>
  <si>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</si>
  <si>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</si>
  <si>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</si>
  <si>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</si>
  <si>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</si>
  <si>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</si>
  <si>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</si>
  <si>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</si>
  <si>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</si>
  <si>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</si>
  <si>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</si>
  <si>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</si>
  <si>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</si>
  <si>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</si>
  <si>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</si>
  <si>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</si>
  <si>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</si>
  <si>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</si>
  <si>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</si>
  <si>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</si>
  <si>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</si>
  <si>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</si>
  <si>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</si>
  <si>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</si>
  <si>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</si>
  <si>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</si>
  <si>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</si>
  <si>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</si>
  <si>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</si>
  <si>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</si>
  <si>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</si>
  <si>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</si>
  <si>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</si>
  <si>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</si>
  <si>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</si>
  <si>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</si>
  <si>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</si>
  <si>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</si>
  <si>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</si>
  <si>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</si>
  <si>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</si>
  <si>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</si>
  <si>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</si>
  <si>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</si>
  <si>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</si>
  <si>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</si>
  <si>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</si>
  <si>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</si>
  <si>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</si>
  <si>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</si>
  <si>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</si>
  <si>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</si>
  <si>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</si>
  <si>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</si>
  <si>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</si>
  <si>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</si>
  <si>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</si>
  <si>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</si>
  <si>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</si>
  <si>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</si>
  <si>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</si>
  <si>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</si>
  <si>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</si>
  <si>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</si>
  <si>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</si>
  <si>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</si>
  <si>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</si>
  <si>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</si>
  <si>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</si>
  <si>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</si>
  <si>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</si>
  <si>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</si>
  <si>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</si>
  <si>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</si>
  <si>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</si>
  <si>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</si>
  <si>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</si>
  <si>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</si>
  <si>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</si>
  <si>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</si>
  <si>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</si>
  <si>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</si>
  <si>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</si>
  <si>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</si>
  <si>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</si>
  <si>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</si>
  <si>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</si>
  <si>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</si>
  <si>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</si>
  <si>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</si>
  <si>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</si>
  <si>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</si>
  <si>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</si>
  <si>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</si>
  <si>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</si>
  <si>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</si>
  <si>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</si>
  <si>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</si>
  <si>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</si>
  <si>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</si>
  <si>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</si>
  <si>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</si>
  <si>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</si>
  <si>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</si>
  <si>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</si>
  <si>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</si>
  <si>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</si>
  <si>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</si>
  <si>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</si>
  <si>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</si>
  <si>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</si>
  <si>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</si>
  <si>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</si>
  <si>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</si>
  <si>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</si>
  <si>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</si>
  <si>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</si>
  <si>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</si>
  <si>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</si>
  <si>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</si>
  <si>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</si>
  <si>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</si>
  <si>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</si>
  <si>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</si>
  <si>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</si>
  <si>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</si>
  <si>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</si>
  <si>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</si>
  <si>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</si>
  <si>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</si>
  <si>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</si>
  <si>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</si>
  <si>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</si>
  <si>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</si>
  <si>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</si>
  <si>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</si>
  <si>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</si>
  <si>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</si>
  <si>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</si>
  <si>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</si>
  <si>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</si>
  <si>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</si>
  <si>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</si>
  <si>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</si>
  <si>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</si>
  <si>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</si>
  <si>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</si>
  <si>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</si>
  <si>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</si>
  <si>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</si>
  <si>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</si>
  <si>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</si>
  <si>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</si>
  <si>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</si>
  <si>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</si>
  <si>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</si>
  <si>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</si>
  <si>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</si>
  <si>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</si>
  <si>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</si>
  <si>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</si>
  <si>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</si>
  <si>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</si>
  <si>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</si>
  <si>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</si>
  <si>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</si>
  <si>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</si>
  <si>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</si>
  <si>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</si>
  <si>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</si>
  <si>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</si>
  <si>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</si>
  <si>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</si>
  <si>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</si>
  <si>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</si>
  <si>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</si>
  <si>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</si>
  <si>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</si>
  <si>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</si>
  <si>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</si>
  <si>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</si>
  <si>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</si>
  <si>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</si>
  <si>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</si>
  <si>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</si>
  <si>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</si>
  <si>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</si>
  <si>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</si>
  <si>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</si>
  <si>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</si>
  <si>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</si>
  <si>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</si>
  <si>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</si>
  <si>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</si>
  <si>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</si>
  <si>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</si>
  <si>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</si>
  <si>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</si>
  <si>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</si>
  <si>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</si>
  <si>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</si>
  <si>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</si>
  <si>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</si>
  <si>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</si>
  <si>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</si>
  <si>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</si>
  <si>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</si>
  <si>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</si>
  <si>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</si>
  <si>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</si>
  <si>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</si>
  <si>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</si>
  <si>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</si>
  <si>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</si>
  <si>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</si>
  <si>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</si>
  <si>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</si>
  <si>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</si>
  <si>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</si>
  <si>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</si>
  <si>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</si>
  <si>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</si>
  <si>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</si>
  <si>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</si>
  <si>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</si>
  <si>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</si>
  <si>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</si>
  <si>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</si>
  <si>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</si>
  <si>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</si>
  <si>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</si>
  <si>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</si>
  <si>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</si>
  <si>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</si>
  <si>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</si>
  <si>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</si>
  <si>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</si>
  <si>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</si>
  <si>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</si>
  <si>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</si>
  <si>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</si>
  <si>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</si>
  <si>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</si>
  <si>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</si>
  <si>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</si>
  <si>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</si>
  <si>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</si>
  <si>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</si>
  <si>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</si>
  <si>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</si>
  <si>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</si>
  <si>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</si>
  <si>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</si>
  <si>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</si>
  <si>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</si>
  <si>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</si>
  <si>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</si>
  <si>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</si>
  <si>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</si>
  <si>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</si>
  <si>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</si>
  <si>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</si>
  <si>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</si>
  <si>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</si>
  <si>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</si>
  <si>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</si>
  <si>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</si>
  <si>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</si>
  <si>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</si>
  <si>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</si>
  <si>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</si>
  <si>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</si>
  <si>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</si>
  <si>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</si>
  <si>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</si>
  <si>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</si>
  <si>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</si>
  <si>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</si>
  <si>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</si>
  <si>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</si>
  <si>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</si>
  <si>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</si>
  <si>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</si>
  <si>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</si>
  <si>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</si>
  <si>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</si>
  <si>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</si>
  <si>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</si>
  <si>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</si>
  <si>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</si>
  <si>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</si>
  <si>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</si>
  <si>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</si>
  <si>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</si>
  <si>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</si>
  <si>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</si>
  <si>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</si>
  <si>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</si>
  <si>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</si>
  <si>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</si>
  <si>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</si>
  <si>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</si>
  <si>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</si>
  <si>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</si>
  <si>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</si>
  <si>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</si>
  <si>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</si>
  <si>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</si>
  <si>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</si>
  <si>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</si>
  <si>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</si>
  <si>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</si>
  <si>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</si>
  <si>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</si>
  <si>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</si>
  <si>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</si>
  <si>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</si>
  <si>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</si>
  <si>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</si>
  <si>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</si>
  <si>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</si>
  <si>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</si>
  <si>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</si>
  <si>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</si>
  <si>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</si>
  <si>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</si>
  <si>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</si>
  <si>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</si>
  <si>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</si>
  <si>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</si>
  <si>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</si>
  <si>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</si>
  <si>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</si>
  <si>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</si>
  <si>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</si>
  <si>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</si>
  <si>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</si>
  <si>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</si>
  <si>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</si>
  <si>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</si>
  <si>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</si>
  <si>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</si>
  <si>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</si>
  <si>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</si>
  <si>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</si>
  <si>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</si>
  <si>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</si>
  <si>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</si>
  <si>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</si>
  <si>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</si>
  <si>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</si>
  <si>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</si>
  <si>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</si>
  <si>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</si>
  <si>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</si>
  <si>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</si>
  <si>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</si>
  <si>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</si>
  <si>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</si>
  <si>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</si>
  <si>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</si>
  <si>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</si>
  <si>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</si>
  <si>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</si>
  <si>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</si>
  <si>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</si>
  <si>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</si>
  <si>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</si>
  <si>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</si>
  <si>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</si>
  <si>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</si>
  <si>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</si>
  <si>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</si>
  <si>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</si>
  <si>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</si>
  <si>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</si>
  <si>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</si>
  <si>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</si>
  <si>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</si>
  <si>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</si>
  <si>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</si>
  <si>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</si>
  <si>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</si>
  <si>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</si>
  <si>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</si>
  <si>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</si>
  <si>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</si>
  <si>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</si>
  <si>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</si>
  <si>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</si>
  <si>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</si>
  <si>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</si>
  <si>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</si>
  <si>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</si>
  <si>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</si>
  <si>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</si>
  <si>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</si>
  <si>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</si>
  <si>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</si>
  <si>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</si>
  <si>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</si>
  <si>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</si>
  <si>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</si>
  <si>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</si>
  <si>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</si>
  <si>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</si>
  <si>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</si>
  <si>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</si>
  <si>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</si>
  <si>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</si>
  <si>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</si>
  <si>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</si>
  <si>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</si>
  <si>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</si>
  <si>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</si>
  <si>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</si>
  <si>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</si>
  <si>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</si>
  <si>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</si>
  <si>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</si>
  <si>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</si>
  <si>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</si>
  <si>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</si>
  <si>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</si>
  <si>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</si>
  <si>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</si>
  <si>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</si>
  <si>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</si>
  <si>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</si>
  <si>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</si>
  <si>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</si>
  <si>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</si>
  <si>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</si>
  <si>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</si>
  <si>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</si>
  <si>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</si>
  <si>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</si>
  <si>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</si>
  <si>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</si>
  <si>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</si>
  <si>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</si>
  <si>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</si>
  <si>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</si>
  <si>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</si>
  <si>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</si>
  <si>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</si>
  <si>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</si>
  <si>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</si>
  <si>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</si>
  <si>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</si>
  <si>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</si>
  <si>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</si>
  <si>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</si>
  <si>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</si>
  <si>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</si>
  <si>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</si>
  <si>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</si>
  <si>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</si>
  <si>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</si>
  <si>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</si>
  <si>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</si>
  <si>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</si>
  <si>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</si>
  <si>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</si>
  <si>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</si>
  <si>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</si>
  <si>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</si>
  <si>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</si>
  <si>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</si>
  <si>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</si>
  <si>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</si>
  <si>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</si>
  <si>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</si>
  <si>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</si>
  <si>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</si>
  <si>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</si>
  <si>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</si>
  <si>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</si>
  <si>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</si>
  <si>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</si>
  <si>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</si>
  <si>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</si>
  <si>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</si>
  <si>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</si>
  <si>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</si>
  <si>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</si>
  <si>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</si>
  <si>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</si>
  <si>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</si>
  <si>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</si>
  <si>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</si>
  <si>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</si>
  <si>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</si>
  <si>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</si>
  <si>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</si>
  <si>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</si>
  <si>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</si>
  <si>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</si>
  <si>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</si>
  <si>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</si>
  <si>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</si>
  <si>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</si>
  <si>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</si>
  <si>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</si>
  <si>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</si>
  <si>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</si>
  <si>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</si>
  <si>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</si>
  <si>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</si>
  <si>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</si>
  <si>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</si>
  <si>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</si>
  <si>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</si>
  <si>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</si>
  <si>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</si>
  <si>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</si>
  <si>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</si>
  <si>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</si>
  <si>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</si>
  <si>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</si>
  <si>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</si>
  <si>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</si>
  <si>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</si>
  <si>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</si>
  <si>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</si>
  <si>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</si>
  <si>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</si>
  <si>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</si>
  <si>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</si>
  <si>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</si>
  <si>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</si>
  <si>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</si>
  <si>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</si>
  <si>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</si>
  <si>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</si>
  <si>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</si>
  <si>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</si>
  <si>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</si>
  <si>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</si>
  <si>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</si>
  <si>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</si>
  <si>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</si>
  <si>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</si>
  <si>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</si>
  <si>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</si>
  <si>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</si>
  <si>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</si>
  <si>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</si>
  <si>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</si>
  <si>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</si>
  <si>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</si>
  <si>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</si>
  <si>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</si>
  <si>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</si>
  <si>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</si>
  <si>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</si>
  <si>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</si>
  <si>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</si>
  <si>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</si>
  <si>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</si>
  <si>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</si>
  <si>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</si>
  <si>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</si>
  <si>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</si>
  <si>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</si>
  <si>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</si>
  <si>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</si>
  <si>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</si>
  <si>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</si>
  <si>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</si>
  <si>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</si>
  <si>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</si>
  <si>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</si>
  <si>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</si>
  <si>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</si>
  <si>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</si>
  <si>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</si>
  <si>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</si>
  <si>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</si>
  <si>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</si>
  <si>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</si>
  <si>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</si>
  <si>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</si>
  <si>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</si>
  <si>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</si>
  <si>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</si>
  <si>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</si>
  <si>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</si>
  <si>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</si>
  <si>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</si>
  <si>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</si>
  <si>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</si>
  <si>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</si>
  <si>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</si>
  <si>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</si>
  <si>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</si>
  <si>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</si>
  <si>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</si>
  <si>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</si>
  <si>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</si>
  <si>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</si>
  <si>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</si>
  <si>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</si>
  <si>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</si>
  <si>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</si>
  <si>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</si>
  <si>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</si>
  <si>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</si>
  <si>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</si>
  <si>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</si>
  <si>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</si>
  <si>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</si>
  <si>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</si>
  <si>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</si>
  <si>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</si>
  <si>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</si>
  <si>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</si>
  <si>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</si>
  <si>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</si>
  <si>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</si>
  <si>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</si>
  <si>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</si>
  <si>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</si>
  <si>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</si>
  <si>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</si>
  <si>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</si>
  <si>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</si>
  <si>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</si>
  <si>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</si>
  <si>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</si>
  <si>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</si>
  <si>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</si>
  <si>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</si>
  <si>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</si>
  <si>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</si>
  <si>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</si>
  <si>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</si>
  <si>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</si>
  <si>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</si>
  <si>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</si>
  <si>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</si>
  <si>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</si>
  <si>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</si>
  <si>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</si>
  <si>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</si>
  <si>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</si>
  <si>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</si>
  <si>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</si>
  <si>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</si>
  <si>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</si>
  <si>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</si>
  <si>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</si>
  <si>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</si>
  <si>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</si>
  <si>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</si>
  <si>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</si>
  <si>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</si>
  <si>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</si>
  <si>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</si>
  <si>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</si>
  <si>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</si>
  <si>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</si>
  <si>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</si>
  <si>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</si>
  <si>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</si>
  <si>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</si>
  <si>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</si>
  <si>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</si>
  <si>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</si>
  <si>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</si>
  <si>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</si>
  <si>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</si>
  <si>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</si>
  <si>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</si>
  <si>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</si>
  <si>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</si>
  <si>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</si>
  <si>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</si>
  <si>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</si>
  <si>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</si>
  <si>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</si>
  <si>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</si>
  <si>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</si>
  <si>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</si>
  <si>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</si>
  <si>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</si>
  <si>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</si>
  <si>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</si>
  <si>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</si>
  <si>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</si>
  <si>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</si>
  <si>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</si>
  <si>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</si>
  <si>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</si>
  <si>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</si>
  <si>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</si>
  <si>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</si>
  <si>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</si>
  <si>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</si>
  <si>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</si>
  <si>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</si>
  <si>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</si>
  <si>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</si>
  <si>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</si>
  <si>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</si>
  <si>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</si>
  <si>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</si>
  <si>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</si>
  <si>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</si>
  <si>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</si>
  <si>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</si>
  <si>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</si>
  <si>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</si>
  <si>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</si>
  <si>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</si>
  <si>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</si>
  <si>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</si>
  <si>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</si>
  <si>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</si>
  <si>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</si>
  <si>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</si>
  <si>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</si>
  <si>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</si>
  <si>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</si>
  <si>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</si>
  <si>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</si>
  <si>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</si>
  <si>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</si>
  <si>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</si>
  <si>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</si>
  <si>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</si>
  <si>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</si>
  <si>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</si>
  <si>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</si>
  <si>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</si>
  <si>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</si>
  <si>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</si>
  <si>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</si>
  <si>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</si>
  <si>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</si>
  <si>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</si>
  <si>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</si>
  <si>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</si>
  <si>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</si>
  <si>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</si>
  <si>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</si>
  <si>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</si>
  <si>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</si>
  <si>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</si>
  <si>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</si>
  <si>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</si>
  <si>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</si>
  <si>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</si>
  <si>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</si>
  <si>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</si>
  <si>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</si>
  <si>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</si>
  <si>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</si>
  <si>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</si>
  <si>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</si>
  <si>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</si>
  <si>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</si>
  <si>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</si>
  <si>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</si>
  <si>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</si>
  <si>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</si>
  <si>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</si>
  <si>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</si>
  <si>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</si>
  <si>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</si>
  <si>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</si>
  <si>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</si>
  <si>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</si>
  <si>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</si>
  <si>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</si>
  <si>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</si>
  <si>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</si>
  <si>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</si>
  <si>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</si>
  <si>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</si>
  <si>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</si>
  <si>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</si>
  <si>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</si>
  <si>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</si>
  <si>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</si>
  <si>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</si>
  <si>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</si>
  <si>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</si>
  <si>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</si>
  <si>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</si>
  <si>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</si>
  <si>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</si>
  <si>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</si>
  <si>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</si>
  <si>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</si>
  <si>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</si>
  <si>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</si>
  <si>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</si>
  <si>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</si>
  <si>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</si>
  <si>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</si>
  <si>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</si>
  <si>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</si>
  <si>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</si>
  <si>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</si>
  <si>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</si>
  <si>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</si>
  <si>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</si>
  <si>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</si>
  <si>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</si>
  <si>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</si>
  <si>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</si>
  <si>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</si>
  <si>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</si>
  <si>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</si>
  <si>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</si>
  <si>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</si>
  <si>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</si>
  <si>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</si>
  <si>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</si>
  <si>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</si>
  <si>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</si>
  <si>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</si>
  <si>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</si>
  <si>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</si>
  <si>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</si>
  <si>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</si>
  <si>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</si>
  <si>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</si>
  <si>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</si>
  <si>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</si>
  <si>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</si>
  <si>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</si>
  <si>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</si>
  <si>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</si>
  <si>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</si>
  <si>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</si>
  <si>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</si>
  <si>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</si>
  <si>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</si>
  <si>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</si>
  <si>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</si>
  <si>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</si>
  <si>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</si>
  <si>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</si>
  <si>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</si>
  <si>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</si>
  <si>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</si>
  <si>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</si>
  <si>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</si>
  <si>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</si>
  <si>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</si>
  <si>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</si>
  <si>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</si>
  <si>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</si>
  <si>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</si>
  <si>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</si>
  <si>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</si>
  <si>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</si>
  <si>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</si>
  <si>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</si>
  <si>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</si>
  <si>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</si>
  <si>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</si>
  <si>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</si>
  <si>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</si>
  <si>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</si>
  <si>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</si>
  <si>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</si>
  <si>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</si>
  <si>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</si>
  <si>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</si>
  <si>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</si>
  <si>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</si>
  <si>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</si>
  <si>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</si>
  <si>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</si>
  <si>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</si>
  <si>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</si>
  <si>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</si>
  <si>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</si>
  <si>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</si>
  <si>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</si>
  <si>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</si>
  <si>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</si>
  <si>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</si>
  <si>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</si>
  <si>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</si>
  <si>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</si>
  <si>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</si>
  <si>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</si>
  <si>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</si>
  <si>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</si>
  <si>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</si>
  <si>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</si>
  <si>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</si>
  <si>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</si>
  <si>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</si>
  <si>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</si>
  <si>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</si>
  <si>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</si>
  <si>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</si>
  <si>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</si>
  <si>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</si>
  <si>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</si>
  <si>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</si>
  <si>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</si>
  <si>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</si>
  <si>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</si>
  <si>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</si>
  <si>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</si>
  <si>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</si>
  <si>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</si>
  <si>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</si>
  <si>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</si>
  <si>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</si>
  <si>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</si>
  <si>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</si>
  <si>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</si>
  <si>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</si>
  <si>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</si>
  <si>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</si>
  <si>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</si>
  <si>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</si>
  <si>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</si>
  <si>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</si>
  <si>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</si>
  <si>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</si>
  <si>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</si>
  <si>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</si>
  <si>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</si>
  <si>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</si>
  <si>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</si>
  <si>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</si>
  <si>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</si>
  <si>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</si>
  <si>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</si>
  <si>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</si>
  <si>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</si>
  <si>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</si>
  <si>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</si>
  <si>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</si>
  <si>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</si>
  <si>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</si>
  <si>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</si>
  <si>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</si>
  <si>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</si>
  <si>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</si>
  <si>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</si>
  <si>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</si>
  <si>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</si>
  <si>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</si>
  <si>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</si>
  <si>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</si>
  <si>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</si>
  <si>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</si>
  <si>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</si>
  <si>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</si>
  <si>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</si>
  <si>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</si>
  <si>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</si>
  <si>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</si>
  <si>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</si>
  <si>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</si>
  <si>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</si>
  <si>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</si>
  <si>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</si>
  <si>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</si>
  <si>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</si>
  <si>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</si>
  <si>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</si>
  <si>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</si>
  <si>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</si>
  <si>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</si>
  <si>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</si>
  <si>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</si>
  <si>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</si>
  <si>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</si>
  <si>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</si>
  <si>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</si>
  <si>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</si>
  <si>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</si>
  <si>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</si>
  <si>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</si>
  <si>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</si>
  <si>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</si>
  <si>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</si>
  <si>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</si>
  <si>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</si>
  <si>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</si>
  <si>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</si>
  <si>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</si>
  <si>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</si>
  <si>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</si>
  <si>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</si>
  <si>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</si>
  <si>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</si>
  <si>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</si>
  <si>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</si>
  <si>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</si>
  <si>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</si>
  <si>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</si>
  <si>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</si>
  <si>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</si>
  <si>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</si>
  <si>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</si>
  <si>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</si>
  <si>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</si>
  <si>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</si>
  <si>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</si>
  <si>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</si>
  <si>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</si>
  <si>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</si>
  <si>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</si>
  <si>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</si>
  <si>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</si>
  <si>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</si>
  <si>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</si>
  <si>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</si>
  <si>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</si>
  <si>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</si>
  <si>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</si>
  <si>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</si>
  <si>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</si>
  <si>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</si>
  <si>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</si>
  <si>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</si>
  <si>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</si>
  <si>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</si>
  <si>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</si>
  <si>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</si>
  <si>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</si>
  <si>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</si>
  <si>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</si>
  <si>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</si>
  <si>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</si>
  <si>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</si>
  <si>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</si>
  <si>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</si>
  <si>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</si>
  <si>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</si>
  <si>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</si>
  <si>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</si>
  <si>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</si>
  <si>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</si>
  <si>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</si>
  <si>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</si>
  <si>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</si>
  <si>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</si>
  <si>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</si>
  <si>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</si>
  <si>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</si>
  <si>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</si>
  <si>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</si>
  <si>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</si>
  <si>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</si>
  <si>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</si>
  <si>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</si>
  <si>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</si>
  <si>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</si>
  <si>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</si>
  <si>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</si>
  <si>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</si>
  <si>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</si>
  <si>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</si>
  <si>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</si>
  <si>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</si>
  <si>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</si>
  <si>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</si>
  <si>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</si>
  <si>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</si>
  <si>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</si>
  <si>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</si>
  <si>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</si>
  <si>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</si>
  <si>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</si>
  <si>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</si>
  <si>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</si>
  <si>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</si>
  <si>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</si>
  <si>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</si>
  <si>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</si>
  <si>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</si>
  <si>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</si>
  <si>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</si>
  <si>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</si>
  <si>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</si>
  <si>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</si>
  <si>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</si>
  <si>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</si>
  <si>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</si>
  <si>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</si>
  <si>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</si>
  <si>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</si>
  <si>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</si>
  <si>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</si>
  <si>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</si>
  <si>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</si>
  <si>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</si>
  <si>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</si>
  <si>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</si>
  <si>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</si>
  <si>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</si>
  <si>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</si>
  <si>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</si>
  <si>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</si>
  <si>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</si>
  <si>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</si>
  <si>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</si>
  <si>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</si>
  <si>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</si>
  <si>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</si>
  <si>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</si>
  <si>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</si>
  <si>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</si>
  <si>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</si>
  <si>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</si>
  <si>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</si>
  <si>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</si>
  <si>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</si>
  <si>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</si>
  <si>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</si>
  <si>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</si>
  <si>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</si>
  <si>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</si>
  <si>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</si>
  <si>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</si>
  <si>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</si>
  <si>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</si>
  <si>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</si>
  <si>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</si>
  <si>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</si>
  <si>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</si>
  <si>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</si>
  <si>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</si>
  <si>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</si>
  <si>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</si>
  <si>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</si>
  <si>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</si>
  <si>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</si>
  <si>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</si>
  <si>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</si>
  <si>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</si>
  <si>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</si>
  <si>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</si>
  <si>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</si>
  <si>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</si>
  <si>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</si>
  <si>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</si>
  <si>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</si>
  <si>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</si>
  <si>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</si>
  <si>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</si>
  <si>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</si>
  <si>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</si>
  <si>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</si>
  <si>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</si>
  <si>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</si>
  <si>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</si>
  <si>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</si>
  <si>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</si>
  <si>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</si>
  <si>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</si>
  <si>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</si>
  <si>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</si>
  <si>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</si>
  <si>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</si>
  <si>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</si>
  <si>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</si>
  <si>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</si>
  <si>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</si>
  <si>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</si>
  <si>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</si>
  <si>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</si>
  <si>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</si>
  <si>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</si>
  <si>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</si>
  <si>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</si>
  <si>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</si>
  <si>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</si>
  <si>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</si>
  <si>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</si>
  <si>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</si>
  <si>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</si>
  <si>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</si>
  <si>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</si>
  <si>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</si>
  <si>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</si>
  <si>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</si>
  <si>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</si>
  <si>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</si>
  <si>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</si>
  <si>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</si>
  <si>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</si>
  <si>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</si>
  <si>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</si>
  <si>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</si>
  <si>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</si>
  <si>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</si>
  <si>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</si>
  <si>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</si>
  <si>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</si>
  <si>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</si>
  <si>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</si>
  <si>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</si>
  <si>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</si>
  <si>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</si>
  <si>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</si>
  <si>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</si>
  <si>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</si>
  <si>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</si>
  <si>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</si>
  <si>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</si>
  <si>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</si>
  <si>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</si>
  <si>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</si>
  <si>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</si>
  <si>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</si>
  <si>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</si>
  <si>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</si>
  <si>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</si>
  <si>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</si>
  <si>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</si>
  <si>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</si>
  <si>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</si>
  <si>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</si>
  <si>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</si>
  <si>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</si>
  <si>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</si>
  <si>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</si>
  <si>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</si>
  <si>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</si>
  <si>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</si>
  <si>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</si>
  <si>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</si>
  <si>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</si>
  <si>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</si>
  <si>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</si>
  <si>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</si>
  <si>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</si>
  <si>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</si>
  <si>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</si>
  <si>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</si>
  <si>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</si>
  <si>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</si>
  <si>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</si>
  <si>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</si>
  <si>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</si>
  <si>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</si>
  <si>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</si>
  <si>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</si>
  <si>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</si>
  <si>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</si>
  <si>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</si>
  <si>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</si>
  <si>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</si>
  <si>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</si>
  <si>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</si>
  <si>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</si>
  <si>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</si>
  <si>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</si>
  <si>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</si>
  <si>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</si>
  <si>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</si>
  <si>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</si>
  <si>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</si>
  <si>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</si>
  <si>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</si>
  <si>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</si>
  <si>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</si>
  <si>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</si>
  <si>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</si>
  <si>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</si>
  <si>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</si>
  <si>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</si>
  <si>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</si>
  <si>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</si>
  <si>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</si>
  <si>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</si>
  <si>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</si>
  <si>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</si>
  <si>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</si>
  <si>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</si>
  <si>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</si>
  <si>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</si>
  <si>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</si>
  <si>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</si>
  <si>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</si>
  <si>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</si>
  <si>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</si>
  <si>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</si>
  <si>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</si>
  <si>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</si>
  <si>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</si>
  <si>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</si>
  <si>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</si>
  <si>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</si>
  <si>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</si>
  <si>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</si>
  <si>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</si>
  <si>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</si>
  <si>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</si>
  <si>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</si>
  <si>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</si>
  <si>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</si>
  <si>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</si>
  <si>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</si>
  <si>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</si>
  <si>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</si>
  <si>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</si>
  <si>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</si>
  <si>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</si>
  <si>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</si>
  <si>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</si>
  <si>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</si>
  <si>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</si>
  <si>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</si>
  <si>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</si>
  <si>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</si>
  <si>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</si>
  <si>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</si>
  <si>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</si>
  <si>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</si>
  <si>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</si>
  <si>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</si>
  <si>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</si>
  <si>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</si>
  <si>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</si>
  <si>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</si>
  <si>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</si>
  <si>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</si>
  <si>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</si>
  <si>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</si>
  <si>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</si>
  <si>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</si>
  <si>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</si>
  <si>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</si>
  <si>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</si>
  <si>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</si>
  <si>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</si>
  <si>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</si>
  <si>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</si>
  <si>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</si>
  <si>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</si>
  <si>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</si>
  <si>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</si>
  <si>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</si>
  <si>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</si>
  <si>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</si>
  <si>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</si>
  <si>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</si>
  <si>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</si>
  <si>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</si>
  <si>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</si>
  <si>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</si>
  <si>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</si>
  <si>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</si>
  <si>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</si>
  <si>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</si>
  <si>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</si>
  <si>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</si>
  <si>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</si>
  <si>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</si>
  <si>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</si>
  <si>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</si>
  <si>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</si>
  <si>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</si>
  <si>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</si>
  <si>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</si>
  <si>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</si>
  <si>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</si>
  <si>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</si>
  <si>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</si>
  <si>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</si>
  <si>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</si>
  <si>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</si>
  <si>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</si>
  <si>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</si>
  <si>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</si>
  <si>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</si>
  <si>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</si>
  <si>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</si>
  <si>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</si>
  <si>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</si>
  <si>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</si>
  <si>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</si>
  <si>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</si>
  <si>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</si>
  <si>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</si>
  <si>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</si>
  <si>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</si>
  <si>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</si>
  <si>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</si>
  <si>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</si>
  <si>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</si>
  <si>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</si>
  <si>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</si>
  <si>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</si>
  <si>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</si>
  <si>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</si>
  <si>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</si>
  <si>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</si>
  <si>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</si>
  <si>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</si>
  <si>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</si>
  <si>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</si>
  <si>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</si>
  <si>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</si>
  <si>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</si>
  <si>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</si>
  <si>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</si>
  <si>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</si>
  <si>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</si>
  <si>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</si>
  <si>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</si>
  <si>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</si>
  <si>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</si>
  <si>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</si>
  <si>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</si>
  <si>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</si>
  <si>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</si>
  <si>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</si>
  <si>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</si>
  <si>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</si>
  <si>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</si>
  <si>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</si>
  <si>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</si>
  <si>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</si>
  <si>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</si>
  <si>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</si>
  <si>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</si>
  <si>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</si>
  <si>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</si>
  <si>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</si>
  <si>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</si>
  <si>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</si>
  <si>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</si>
  <si>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</si>
  <si>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</si>
  <si>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</si>
  <si>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</si>
  <si>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</si>
  <si>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</si>
  <si>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</si>
  <si>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</si>
  <si>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</si>
  <si>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</si>
  <si>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</si>
  <si>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</si>
  <si>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</si>
  <si>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</si>
  <si>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</si>
  <si>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</si>
  <si>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</si>
  <si>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</si>
  <si>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</si>
  <si>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</si>
  <si>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</si>
  <si>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</si>
  <si>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</si>
  <si>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</si>
  <si>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</si>
  <si>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</si>
  <si>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</si>
  <si>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</si>
  <si>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</si>
  <si>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</si>
  <si>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</si>
  <si>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</si>
  <si>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</si>
  <si>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</si>
  <si>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</si>
  <si>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</si>
  <si>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</si>
  <si>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</si>
  <si>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</si>
  <si>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</si>
  <si>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</si>
  <si>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</si>
  <si>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</si>
  <si>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</si>
  <si>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</si>
  <si>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</si>
  <si>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</si>
  <si>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</si>
  <si>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</si>
  <si>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</si>
  <si>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</si>
  <si>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</si>
  <si>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</si>
  <si>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</si>
  <si>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</si>
  <si>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</si>
  <si>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</si>
  <si>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</si>
  <si>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</si>
  <si>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</si>
  <si>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</si>
  <si>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</si>
  <si>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</si>
  <si>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</si>
  <si>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</si>
  <si>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</si>
  <si>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</si>
  <si>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</si>
  <si>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</si>
  <si>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</si>
  <si>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</si>
  <si>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</si>
  <si>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</si>
  <si>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</si>
  <si>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</si>
  <si>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</si>
  <si>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</si>
  <si>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</si>
  <si>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</si>
  <si>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</si>
  <si>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</si>
  <si>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</si>
  <si>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</si>
  <si>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</si>
  <si>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</si>
  <si>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</si>
  <si>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</si>
  <si>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</si>
  <si>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</si>
  <si>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</si>
  <si>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</si>
  <si>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</si>
  <si>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</si>
  <si>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</si>
  <si>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</si>
  <si>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</si>
  <si>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</si>
  <si>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</si>
  <si>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</si>
  <si>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</si>
  <si>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</si>
  <si>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</si>
  <si>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</si>
  <si>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</si>
  <si>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</si>
  <si>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</si>
  <si>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</si>
  <si>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</si>
  <si>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</si>
  <si>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</si>
  <si>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</si>
  <si>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</si>
  <si>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</si>
  <si>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</si>
  <si>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</si>
  <si>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</si>
  <si>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</si>
  <si>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</si>
  <si>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</si>
  <si>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</si>
  <si>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</si>
  <si>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</si>
  <si>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</si>
  <si>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</si>
  <si>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</si>
  <si>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</si>
  <si>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</si>
  <si>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</si>
  <si>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</si>
  <si>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</si>
  <si>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</si>
  <si>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</si>
  <si>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</si>
  <si>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</si>
  <si>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</si>
  <si>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</si>
  <si>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</si>
  <si>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</si>
  <si>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</si>
  <si>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</si>
  <si>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</si>
  <si>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</si>
  <si>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</si>
  <si>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</si>
  <si>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</si>
  <si>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</si>
  <si>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</si>
  <si>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</si>
  <si>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</si>
  <si>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</si>
  <si>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</si>
  <si>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</si>
  <si>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</si>
  <si>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</si>
  <si>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</si>
  <si>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</si>
  <si>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</si>
  <si>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</si>
  <si>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</si>
  <si>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</si>
  <si>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</si>
  <si>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</si>
  <si>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</si>
  <si>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</si>
  <si>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</si>
  <si>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</si>
  <si>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</si>
  <si>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</si>
  <si>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</si>
  <si>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</si>
  <si>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</si>
  <si>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</si>
  <si>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</si>
  <si>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</si>
  <si>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</si>
  <si>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</si>
  <si>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</si>
  <si>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</si>
  <si>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</si>
  <si>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</si>
  <si>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</si>
  <si>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</si>
  <si>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</si>
  <si>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</si>
  <si>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</si>
  <si>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</si>
  <si>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</si>
  <si>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</si>
  <si>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</si>
  <si>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</si>
  <si>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</si>
  <si>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</si>
  <si>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</si>
  <si>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</si>
  <si>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</si>
  <si>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</si>
  <si>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</si>
  <si>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</si>
  <si>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</si>
  <si>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</si>
  <si>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</si>
  <si>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</si>
  <si>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</si>
  <si>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</si>
  <si>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</si>
  <si>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</si>
  <si>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</si>
  <si>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</si>
  <si>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</si>
  <si>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</si>
  <si>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</si>
  <si>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</si>
  <si>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</si>
  <si>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</si>
  <si>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</si>
  <si>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</si>
  <si>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</si>
  <si>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</si>
  <si>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</si>
  <si>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</si>
  <si>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</si>
  <si>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</si>
  <si>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</si>
  <si>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</si>
  <si>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</si>
  <si>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</si>
  <si>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</si>
  <si>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</si>
  <si>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</si>
  <si>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</si>
  <si>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</si>
  <si>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</si>
  <si>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</si>
  <si>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</si>
  <si>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</si>
  <si>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</si>
  <si>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</si>
  <si>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</si>
  <si>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</si>
  <si>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</si>
  <si>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</si>
  <si>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</si>
  <si>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</si>
  <si>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</si>
  <si>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</si>
  <si>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</si>
  <si>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</si>
  <si>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</si>
  <si>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</si>
  <si>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</si>
  <si>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</si>
  <si>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</si>
  <si>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</si>
  <si>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</si>
  <si>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</si>
  <si>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</si>
  <si>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</si>
  <si>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</si>
  <si>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</si>
  <si>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</si>
  <si>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</si>
  <si>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</si>
  <si>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</si>
  <si>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</si>
  <si>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</si>
  <si>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</si>
  <si>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</si>
  <si>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</si>
  <si>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</si>
  <si>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</si>
  <si>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</si>
  <si>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</si>
  <si>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</si>
  <si>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</si>
  <si>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</si>
  <si>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</si>
  <si>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</si>
  <si>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</si>
  <si>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</si>
  <si>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</si>
  <si>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</si>
  <si>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</si>
  <si>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</si>
  <si>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</si>
  <si>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</si>
  <si>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</si>
  <si>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</si>
  <si>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</si>
  <si>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</si>
  <si>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</si>
  <si>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</si>
  <si>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</si>
  <si>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</si>
  <si>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</si>
  <si>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</si>
  <si>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</si>
  <si>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</si>
  <si>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</si>
  <si>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</si>
  <si>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</si>
  <si>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</si>
  <si>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</si>
  <si>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</si>
  <si>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</si>
  <si>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</si>
  <si>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</si>
  <si>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</si>
  <si>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</si>
  <si>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</si>
  <si>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</si>
  <si>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</si>
  <si>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</si>
  <si>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</si>
  <si>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</si>
  <si>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</si>
  <si>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</si>
  <si>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</si>
  <si>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</si>
  <si>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</si>
  <si>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</si>
  <si>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</si>
  <si>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</si>
  <si>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</si>
  <si>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</si>
  <si>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</si>
  <si>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</si>
  <si>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</si>
  <si>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</si>
  <si>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</si>
  <si>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</si>
  <si>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</si>
  <si>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</si>
  <si>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</si>
  <si>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</si>
  <si>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</si>
  <si>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</si>
  <si>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</si>
  <si>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</si>
  <si>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</si>
  <si>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</si>
  <si>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</si>
  <si>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</si>
  <si>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</si>
  <si>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</si>
  <si>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</si>
  <si>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</si>
  <si>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</si>
  <si>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</si>
  <si>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</si>
  <si>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</si>
  <si>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</si>
  <si>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</si>
  <si>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</si>
  <si>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</si>
  <si>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</si>
  <si>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</si>
  <si>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</si>
  <si>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</si>
  <si>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</si>
  <si>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</si>
  <si>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</si>
  <si>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</si>
  <si>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</si>
  <si>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</si>
  <si>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</si>
  <si>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</si>
  <si>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</si>
  <si>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</si>
  <si>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</si>
  <si>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</si>
  <si>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</si>
  <si>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</si>
  <si>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</si>
  <si>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</si>
  <si>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</si>
  <si>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</si>
  <si>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</si>
  <si>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</si>
  <si>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</si>
  <si>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</si>
  <si>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</si>
  <si>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</si>
  <si>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</si>
  <si>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</si>
  <si>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</si>
  <si>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</si>
  <si>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</si>
  <si>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</si>
  <si>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</si>
  <si>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</si>
  <si>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</si>
  <si>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</si>
  <si>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</si>
  <si>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</si>
  <si>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</si>
  <si>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</si>
  <si>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</si>
  <si>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</si>
  <si>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</si>
  <si>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</si>
  <si>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</si>
  <si>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</si>
  <si>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</si>
  <si>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</si>
  <si>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</si>
  <si>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</si>
  <si>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</si>
  <si>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</si>
  <si>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</si>
  <si>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</si>
  <si>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</si>
  <si>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</si>
  <si>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</si>
  <si>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</si>
  <si>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</si>
  <si>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</si>
  <si>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</si>
  <si>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</si>
  <si>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</si>
  <si>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</si>
  <si>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</si>
  <si>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</si>
  <si>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</si>
  <si>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</si>
  <si>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</si>
  <si>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</si>
  <si>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</si>
  <si>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</si>
  <si>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</si>
  <si>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</si>
  <si>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</si>
  <si>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</si>
  <si>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</si>
  <si>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</si>
  <si>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</si>
  <si>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</si>
  <si>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</si>
  <si>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</si>
  <si>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</si>
  <si>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</si>
  <si>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</si>
  <si>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</si>
  <si>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</si>
  <si>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</si>
  <si>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</si>
  <si>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</si>
  <si>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</si>
  <si>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</si>
  <si>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</si>
  <si>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</si>
  <si>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</si>
  <si>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</si>
  <si>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</si>
  <si>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</si>
  <si>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</si>
  <si>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</si>
  <si>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</si>
  <si>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</si>
  <si>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</si>
  <si>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</si>
  <si>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</si>
  <si>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</si>
  <si>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</si>
  <si>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</si>
  <si>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</si>
  <si>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</si>
  <si>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</si>
  <si>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</si>
  <si>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</si>
  <si>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</si>
  <si>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</si>
  <si>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</si>
  <si>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</si>
  <si>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</si>
  <si>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</si>
  <si>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</si>
  <si>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</si>
  <si>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</si>
  <si>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</si>
  <si>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</si>
  <si>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</si>
  <si>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</si>
  <si>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</si>
  <si>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</si>
  <si>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</si>
  <si>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</si>
  <si>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</si>
  <si>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</si>
  <si>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</si>
  <si>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</si>
  <si>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</si>
  <si>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</si>
  <si>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</si>
  <si>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</si>
  <si>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</si>
  <si>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</si>
  <si>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</si>
  <si>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</si>
  <si>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</si>
  <si>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</si>
  <si>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</si>
  <si>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</si>
  <si>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</si>
  <si>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</si>
  <si>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</si>
  <si>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</si>
  <si>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</si>
  <si>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</si>
  <si>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</si>
  <si>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</si>
  <si>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</si>
  <si>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</si>
  <si>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</si>
  <si>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</si>
  <si>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</si>
  <si>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</si>
  <si>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</si>
  <si>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</si>
  <si>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</si>
  <si>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</si>
  <si>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</si>
  <si>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</si>
  <si>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</si>
  <si>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</si>
  <si>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</si>
  <si>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</si>
  <si>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</si>
  <si>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</si>
  <si>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</si>
  <si>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</si>
  <si>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</si>
  <si>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</si>
  <si>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</si>
  <si>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</si>
  <si>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</si>
  <si>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</si>
  <si>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</si>
  <si>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</si>
  <si>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</si>
  <si>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</si>
  <si>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</si>
  <si>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</si>
  <si>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</si>
  <si>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</si>
  <si>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</si>
  <si>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</si>
  <si>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</si>
  <si>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</si>
  <si>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</si>
  <si>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</si>
  <si>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</si>
  <si>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</si>
  <si>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</si>
  <si>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</si>
  <si>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</si>
  <si>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</si>
  <si>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</si>
  <si>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</si>
  <si>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</si>
  <si>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</si>
  <si>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</si>
  <si>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</si>
  <si>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</si>
  <si>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</si>
  <si>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</si>
  <si>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</si>
  <si>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</si>
  <si>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</si>
  <si>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</si>
  <si>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</si>
  <si>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</si>
  <si>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</si>
  <si>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</si>
  <si>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</si>
  <si>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</si>
  <si>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</si>
  <si>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</si>
  <si>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</si>
  <si>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</si>
  <si>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</si>
  <si>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</si>
  <si>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</si>
  <si>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</si>
  <si>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</si>
  <si>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</si>
  <si>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</si>
  <si>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</si>
  <si>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</si>
  <si>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</si>
  <si>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</si>
  <si>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</si>
  <si>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</si>
  <si>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</si>
  <si>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</si>
  <si>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</si>
  <si>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</si>
  <si>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</si>
  <si>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</si>
  <si>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</si>
  <si>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</si>
  <si>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</si>
  <si>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</si>
  <si>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</si>
  <si>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</si>
  <si>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</si>
  <si>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</si>
  <si>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</si>
  <si>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</si>
  <si>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</si>
  <si>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</si>
  <si>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</si>
  <si>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</si>
  <si>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</si>
  <si>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</si>
  <si>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</si>
  <si>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</si>
  <si>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</si>
  <si>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</si>
  <si>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</si>
  <si>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</si>
  <si>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</si>
  <si>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</si>
  <si>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</si>
  <si>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</si>
  <si>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</si>
  <si>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</si>
  <si>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</si>
  <si>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</si>
  <si>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</si>
  <si>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</si>
  <si>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</si>
  <si>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</si>
  <si>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</si>
  <si>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</si>
  <si>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</si>
  <si>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</si>
  <si>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</si>
  <si>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</si>
  <si>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</si>
  <si>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</si>
  <si>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</si>
  <si>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</si>
  <si>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</si>
  <si>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</si>
  <si>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</si>
  <si>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</si>
  <si>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</si>
  <si>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</si>
  <si>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</si>
  <si>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</si>
  <si>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</si>
  <si>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</si>
  <si>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</si>
  <si>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</si>
  <si>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</si>
  <si>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</si>
  <si>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</si>
  <si>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</si>
  <si>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</si>
  <si>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</si>
  <si>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</si>
  <si>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</si>
  <si>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</si>
  <si>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</si>
  <si>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</si>
  <si>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</si>
  <si>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</si>
  <si>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</si>
  <si>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</si>
  <si>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</si>
  <si>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</si>
  <si>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</si>
  <si>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</si>
  <si>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</si>
  <si>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</si>
  <si>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</si>
  <si>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</si>
  <si>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</si>
  <si>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</si>
  <si>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</si>
  <si>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</si>
  <si>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</si>
  <si>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</si>
  <si>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</si>
  <si>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</si>
  <si>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</si>
  <si>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</si>
  <si>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</si>
  <si>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</si>
  <si>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</si>
  <si>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</si>
  <si>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</si>
  <si>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</si>
  <si>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</si>
  <si>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</si>
  <si>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</si>
  <si>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</si>
  <si>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</si>
  <si>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</si>
  <si>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</si>
  <si>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</si>
  <si>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</si>
  <si>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</si>
  <si>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</si>
  <si>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</si>
  <si>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</si>
  <si>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</si>
  <si>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</si>
  <si>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</si>
  <si>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</si>
  <si>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</si>
  <si>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</si>
  <si>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</si>
  <si>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</si>
  <si>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</si>
  <si>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</si>
  <si>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</si>
  <si>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</si>
  <si>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</si>
  <si>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</si>
  <si>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</si>
  <si>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</si>
  <si>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</si>
  <si>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</si>
  <si>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</si>
  <si>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</si>
  <si>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</si>
  <si>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</si>
  <si>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</si>
  <si>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</si>
  <si>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</si>
  <si>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</si>
  <si>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</si>
  <si>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</si>
  <si>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</si>
  <si>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</si>
  <si>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</si>
  <si>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</si>
  <si>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</si>
  <si>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</si>
  <si>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</si>
  <si>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</si>
  <si>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</si>
  <si>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</si>
  <si>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</si>
  <si>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</si>
  <si>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</si>
  <si>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</si>
  <si>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</si>
  <si>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</si>
  <si>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</si>
  <si>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</si>
  <si>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</si>
  <si>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</si>
  <si>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</si>
  <si>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</si>
  <si>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</si>
  <si>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</si>
  <si>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</si>
  <si>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</si>
  <si>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</si>
  <si>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</si>
  <si>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</si>
  <si>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</si>
  <si>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</si>
  <si>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</si>
  <si>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</si>
  <si>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</si>
  <si>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</si>
  <si>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</si>
  <si>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</si>
  <si>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</si>
  <si>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</si>
  <si>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</si>
  <si>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</si>
  <si>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</si>
  <si>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</si>
  <si>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</si>
  <si>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</si>
  <si>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</si>
  <si>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</si>
  <si>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</si>
  <si>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</si>
  <si>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</si>
  <si>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</si>
  <si>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</si>
  <si>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</si>
  <si>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</si>
  <si>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</si>
  <si>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</si>
  <si>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</si>
  <si>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</si>
  <si>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</si>
  <si>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</si>
  <si>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</si>
  <si>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</si>
  <si>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</si>
  <si>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</si>
  <si>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</si>
  <si>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</si>
  <si>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</si>
  <si>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</si>
  <si>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</si>
  <si>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</si>
  <si>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</si>
  <si>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</si>
  <si>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</si>
  <si>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</si>
  <si>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</si>
  <si>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</si>
  <si>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</si>
  <si>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</si>
  <si>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</si>
  <si>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</si>
  <si>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</si>
  <si>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</si>
  <si>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</si>
  <si>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</si>
  <si>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</si>
  <si>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</si>
  <si>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</si>
  <si>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</si>
  <si>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</si>
  <si>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</si>
  <si>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</si>
  <si>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</si>
  <si>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</si>
  <si>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</si>
  <si>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</si>
  <si>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</si>
  <si>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</si>
  <si>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</si>
  <si>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</si>
  <si>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</si>
  <si>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</si>
  <si>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</si>
  <si>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</si>
  <si>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</si>
  <si>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</si>
  <si>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</si>
  <si>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</si>
  <si>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</si>
  <si>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</si>
  <si>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</si>
  <si>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</si>
  <si>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</si>
  <si>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</si>
  <si>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</si>
  <si>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</si>
  <si>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</si>
  <si>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</si>
  <si>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</si>
  <si>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</si>
  <si>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</si>
  <si>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</si>
  <si>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</si>
  <si>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</si>
  <si>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</si>
  <si>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</si>
  <si>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</si>
  <si>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</si>
  <si>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</si>
  <si>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</si>
  <si>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</si>
  <si>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</si>
  <si>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</si>
  <si>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</si>
  <si>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</si>
  <si>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</si>
  <si>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</si>
  <si>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</si>
  <si>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</si>
  <si>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</si>
  <si>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</si>
  <si>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</si>
  <si>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</si>
  <si>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</si>
  <si>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</si>
  <si>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</si>
  <si>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</si>
  <si>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</si>
  <si>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</si>
  <si>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</si>
  <si>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</si>
  <si>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</si>
  <si>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</si>
  <si>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</si>
  <si>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</si>
  <si>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</si>
  <si>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</si>
  <si>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</si>
  <si>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</si>
  <si>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</si>
  <si>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</si>
  <si>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</si>
  <si>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</si>
  <si>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</si>
  <si>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</si>
  <si>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</si>
  <si>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</si>
  <si>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</si>
  <si>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</si>
  <si>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</si>
  <si>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</si>
  <si>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</si>
  <si>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</si>
  <si>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</si>
  <si>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</si>
  <si>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</si>
  <si>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</si>
  <si>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</si>
  <si>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</si>
  <si>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</si>
  <si>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</si>
  <si>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</si>
  <si>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</si>
  <si>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</si>
  <si>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</si>
  <si>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</si>
  <si>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</si>
  <si>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</si>
  <si>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</si>
  <si>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</si>
  <si>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</si>
  <si>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</si>
  <si>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</si>
  <si>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</si>
  <si>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</si>
  <si>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</si>
  <si>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</si>
  <si>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</si>
  <si>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</si>
  <si>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</si>
  <si>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</si>
  <si>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</si>
  <si>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</si>
  <si>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</si>
  <si>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</si>
  <si>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</si>
  <si>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</si>
  <si>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</si>
  <si>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</si>
  <si>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</si>
  <si>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</si>
  <si>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</si>
  <si>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</si>
  <si>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</si>
  <si>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</si>
  <si>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</si>
  <si>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</si>
  <si>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</si>
  <si>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</si>
  <si>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</si>
  <si>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</si>
  <si>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</si>
  <si>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</si>
  <si>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</si>
  <si>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</si>
  <si>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</si>
  <si>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</si>
  <si>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</si>
  <si>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</si>
  <si>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</si>
  <si>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</si>
  <si>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</si>
  <si>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</si>
  <si>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</si>
  <si>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</si>
  <si>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</si>
  <si>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</si>
  <si>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</si>
  <si>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</si>
  <si>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</si>
  <si>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</si>
  <si>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</si>
  <si>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</si>
  <si>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</si>
  <si>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</si>
  <si>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</si>
  <si>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</si>
  <si>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</si>
  <si>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</si>
  <si>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</si>
  <si>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</si>
  <si>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</si>
  <si>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</si>
  <si>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</si>
  <si>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</si>
  <si>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</si>
  <si>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</si>
  <si>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</si>
  <si>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</si>
  <si>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</si>
  <si>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</si>
  <si>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</si>
  <si>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</si>
  <si>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</si>
  <si>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</si>
  <si>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</si>
  <si>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</si>
  <si>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</si>
  <si>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</si>
  <si>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</si>
  <si>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</si>
  <si>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</si>
  <si>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</si>
  <si>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</si>
  <si>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</si>
  <si>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</si>
  <si>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</si>
  <si>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</si>
  <si>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</si>
  <si>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</si>
  <si>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</si>
  <si>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</si>
  <si>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</si>
  <si>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</si>
  <si>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</si>
  <si>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</si>
  <si>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</si>
  <si>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</si>
  <si>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</si>
  <si>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</si>
  <si>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</si>
  <si>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</si>
  <si>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</si>
  <si>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</si>
  <si>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</si>
  <si>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</si>
  <si>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</si>
  <si>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</si>
  <si>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</si>
  <si>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</si>
  <si>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</si>
  <si>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</si>
  <si>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</si>
  <si>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</si>
  <si>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</si>
  <si>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</si>
  <si>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</si>
  <si>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</si>
  <si>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</si>
  <si>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</si>
  <si>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</si>
  <si>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</si>
  <si>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</si>
  <si>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</si>
  <si>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</si>
  <si>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</si>
  <si>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</si>
  <si>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</si>
  <si>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</si>
  <si>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</si>
  <si>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</si>
  <si>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</si>
  <si>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</si>
  <si>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</si>
  <si>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</si>
  <si>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</si>
  <si>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</si>
  <si>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</si>
  <si>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</si>
  <si>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</si>
  <si>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</si>
  <si>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</si>
  <si>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</si>
  <si>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</si>
  <si>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</si>
  <si>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</si>
  <si>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</si>
  <si>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</si>
  <si>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</si>
  <si>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</si>
  <si>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</si>
  <si>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</si>
  <si>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</si>
  <si>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</si>
  <si>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</si>
  <si>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</si>
  <si>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</si>
  <si>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</si>
  <si>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</si>
  <si>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</si>
  <si>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</si>
  <si>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</si>
  <si>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</si>
  <si>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</si>
  <si>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</si>
  <si>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</si>
  <si>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</si>
  <si>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</si>
  <si>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</si>
  <si>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</si>
  <si>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</si>
  <si>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</si>
  <si>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</si>
  <si>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</si>
  <si>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</si>
  <si>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</si>
  <si>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</si>
  <si>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</si>
  <si>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</si>
  <si>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</si>
  <si>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</si>
  <si>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</si>
  <si>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</si>
  <si>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</si>
  <si>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</si>
  <si>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</si>
  <si>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</si>
  <si>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</si>
  <si>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</si>
  <si>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</si>
  <si>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</si>
  <si>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</si>
  <si>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</si>
  <si>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</si>
  <si>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</si>
  <si>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</si>
  <si>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</si>
  <si>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</si>
  <si>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</si>
  <si>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</si>
  <si>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</si>
  <si>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</si>
  <si>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</si>
  <si>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</si>
  <si>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</si>
  <si>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</si>
  <si>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</si>
  <si>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</si>
  <si>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</si>
  <si>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</si>
  <si>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</si>
  <si>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</si>
  <si>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</si>
  <si>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</si>
  <si>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</si>
  <si>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</si>
  <si>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</si>
  <si>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</si>
  <si>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</si>
  <si>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</si>
  <si>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</si>
  <si>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</si>
  <si>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</si>
  <si>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</si>
  <si>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</si>
  <si>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</si>
  <si>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</si>
  <si>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</si>
  <si>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</si>
  <si>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</si>
  <si>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</si>
  <si>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</si>
  <si>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</si>
  <si>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</si>
  <si>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</si>
  <si>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</si>
  <si>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</si>
  <si>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</si>
  <si>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</si>
  <si>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</si>
  <si>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</si>
  <si>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</si>
  <si>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</si>
  <si>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</si>
  <si>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</si>
  <si>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</si>
  <si>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</si>
  <si>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</si>
  <si>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</si>
  <si>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</si>
  <si>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</si>
  <si>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</si>
  <si>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</si>
  <si>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</si>
  <si>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</si>
  <si>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</si>
  <si>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</si>
  <si>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</si>
  <si>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</si>
  <si>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</si>
  <si>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</si>
  <si>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</si>
  <si>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</si>
  <si>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</si>
  <si>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</si>
  <si>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</si>
  <si>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</si>
  <si>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</si>
  <si>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</si>
  <si>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</si>
  <si>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</si>
  <si>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</si>
  <si>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</si>
  <si>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</si>
  <si>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</si>
  <si>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</si>
  <si>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</si>
  <si>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</si>
  <si>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</si>
  <si>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</si>
  <si>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</si>
  <si>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</si>
  <si>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</si>
  <si>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</si>
  <si>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</si>
  <si>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</si>
  <si>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</si>
  <si>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</si>
  <si>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</si>
  <si>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</si>
  <si>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</si>
  <si>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</si>
  <si>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</si>
  <si>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</si>
  <si>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</si>
  <si>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</si>
  <si>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</si>
  <si>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</si>
  <si>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</si>
  <si>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</si>
  <si>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</si>
  <si>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</si>
  <si>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</si>
  <si>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</si>
  <si>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</si>
  <si>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</si>
  <si>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</si>
  <si>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</si>
  <si>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</si>
  <si>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</si>
  <si>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</si>
  <si>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</si>
  <si>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</si>
  <si>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</si>
  <si>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</si>
  <si>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</si>
  <si>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</si>
  <si>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</si>
  <si>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</si>
  <si>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</si>
  <si>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</si>
  <si>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</si>
  <si>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</si>
  <si>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</si>
  <si>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</si>
  <si>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</si>
  <si>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</si>
  <si>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</si>
  <si>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</si>
  <si>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</si>
  <si>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</si>
  <si>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</si>
  <si>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</si>
  <si>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</si>
  <si>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</si>
  <si>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</si>
  <si>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</si>
  <si>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</si>
  <si>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</si>
  <si>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</si>
  <si>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</si>
  <si>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</si>
  <si>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</si>
  <si>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</si>
  <si>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</si>
  <si>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</si>
  <si>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</si>
  <si>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</si>
  <si>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</si>
  <si>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</si>
  <si>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</si>
  <si>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</si>
  <si>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</si>
  <si>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</si>
  <si>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</si>
  <si>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</si>
  <si>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</si>
  <si>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</si>
  <si>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</si>
  <si>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</si>
  <si>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</si>
  <si>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</si>
  <si>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</si>
  <si>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</si>
  <si>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</si>
  <si>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</si>
  <si>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</si>
  <si>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</si>
  <si>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</si>
  <si>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</si>
  <si>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</si>
  <si>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</si>
  <si>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</si>
  <si>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</si>
  <si>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</si>
  <si>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</si>
  <si>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</si>
  <si>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</si>
  <si>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</si>
  <si>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</si>
  <si>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</si>
  <si>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</si>
  <si>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</si>
  <si>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</si>
  <si>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</si>
  <si>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</si>
  <si>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</si>
  <si>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</si>
  <si>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</si>
  <si>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</si>
  <si>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</si>
  <si>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</si>
  <si>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</si>
  <si>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</si>
  <si>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</si>
  <si>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</si>
  <si>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</si>
  <si>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</si>
  <si>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</si>
  <si>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</si>
  <si>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</si>
  <si>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</si>
  <si>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</si>
  <si>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</si>
  <si>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</si>
  <si>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</si>
  <si>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</si>
  <si>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</si>
  <si>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</si>
  <si>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</si>
  <si>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</si>
  <si>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</si>
  <si>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</si>
  <si>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</si>
  <si>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</si>
  <si>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</si>
  <si>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</si>
  <si>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</si>
  <si>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</si>
  <si>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</si>
  <si>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</si>
  <si>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</si>
  <si>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</si>
  <si>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</si>
  <si>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</si>
  <si>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</si>
  <si>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</si>
  <si>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</si>
  <si>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</si>
  <si>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</si>
  <si>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</si>
  <si>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</si>
  <si>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</si>
  <si>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</si>
  <si>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</si>
  <si>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</si>
  <si>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</si>
  <si>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</si>
  <si>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</si>
  <si>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</si>
  <si>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</si>
  <si>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</si>
  <si>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</si>
  <si>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</si>
  <si>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</si>
  <si>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</si>
  <si>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</si>
  <si>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</si>
  <si>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</si>
  <si>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</si>
  <si>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</si>
  <si>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</si>
  <si>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</si>
  <si>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</si>
  <si>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</si>
  <si>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</si>
  <si>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</si>
  <si>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</si>
  <si>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</si>
  <si>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</si>
  <si>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</si>
  <si>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</si>
  <si>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</si>
  <si>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</si>
  <si>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</si>
  <si>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</si>
  <si>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</si>
  <si>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</si>
  <si>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</si>
  <si>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</si>
  <si>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</si>
  <si>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</si>
  <si>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</si>
  <si>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</si>
  <si>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</si>
  <si>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</si>
  <si>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</si>
  <si>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</si>
  <si>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</si>
  <si>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</si>
  <si>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</si>
  <si>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</si>
  <si>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</si>
  <si>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</si>
  <si>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</si>
  <si>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</si>
  <si>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</si>
  <si>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</si>
  <si>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</si>
  <si>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</si>
  <si>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</si>
  <si>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</si>
  <si>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</si>
  <si>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</si>
  <si>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</si>
  <si>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</si>
  <si>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</si>
  <si>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</si>
  <si>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</si>
  <si>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</si>
  <si>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</si>
  <si>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</si>
  <si>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</si>
  <si>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</si>
  <si>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</si>
  <si>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</si>
  <si>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</si>
  <si>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</si>
  <si>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</si>
  <si>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</si>
  <si>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</si>
  <si>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</si>
  <si>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</si>
  <si>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</si>
  <si>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</si>
  <si>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</si>
  <si>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</si>
  <si>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</si>
  <si>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</si>
  <si>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</si>
  <si>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</si>
  <si>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</si>
  <si>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</si>
  <si>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</si>
  <si>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</si>
  <si>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</si>
  <si>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</si>
  <si>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</si>
  <si>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</si>
  <si>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</si>
  <si>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</si>
  <si>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</si>
  <si>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</si>
  <si>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</si>
  <si>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</si>
  <si>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</si>
  <si>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</si>
  <si>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</si>
  <si>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</si>
  <si>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</si>
  <si>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</si>
  <si>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</si>
  <si>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</si>
  <si>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</si>
  <si>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</si>
  <si>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</si>
  <si>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</si>
  <si>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</si>
  <si>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</si>
  <si>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</si>
  <si>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</si>
  <si>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</si>
  <si>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</si>
  <si>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</si>
  <si>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</si>
  <si>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</si>
  <si>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</si>
  <si>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</si>
  <si>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</si>
  <si>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</si>
  <si>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</si>
  <si>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</si>
  <si>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</si>
  <si>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</si>
  <si>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</si>
  <si>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</si>
  <si>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</si>
  <si>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</si>
  <si>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</si>
  <si>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</si>
  <si>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</si>
  <si>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</si>
  <si>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</si>
  <si>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</si>
  <si>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</si>
  <si>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</si>
  <si>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</si>
  <si>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</si>
  <si>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</si>
  <si>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</si>
  <si>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</si>
  <si>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</si>
  <si>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</si>
  <si>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</si>
  <si>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</si>
  <si>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</si>
  <si>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</si>
  <si>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</si>
  <si>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</si>
  <si>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</si>
  <si>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</si>
  <si>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</si>
  <si>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</si>
  <si>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</si>
  <si>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</si>
  <si>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</si>
  <si>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</si>
  <si>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</si>
  <si>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</si>
  <si>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</si>
  <si>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</si>
  <si>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</si>
  <si>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</si>
  <si>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</si>
  <si>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</si>
  <si>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</si>
  <si>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</si>
  <si>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</si>
  <si>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</si>
  <si>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</si>
  <si>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</si>
  <si>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</si>
  <si>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</si>
  <si>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</si>
  <si>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</si>
  <si>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</si>
  <si>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</si>
  <si>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</si>
  <si>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</si>
  <si>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</si>
  <si>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</si>
  <si>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</si>
  <si>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</si>
  <si>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</si>
  <si>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</si>
  <si>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</si>
  <si>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</si>
  <si>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</si>
  <si>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</si>
  <si>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</si>
  <si>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</si>
  <si>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</si>
  <si>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</si>
  <si>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</si>
  <si>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</si>
  <si>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</si>
  <si>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</si>
  <si>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</si>
  <si>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</si>
  <si>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</si>
  <si>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</si>
  <si>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</si>
  <si>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</si>
  <si>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</si>
  <si>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</si>
  <si>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</si>
  <si>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</si>
  <si>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</si>
  <si>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</si>
  <si>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</si>
  <si>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</si>
  <si>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</si>
  <si>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</si>
  <si>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</si>
  <si>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</si>
  <si>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</si>
  <si>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</si>
  <si>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</si>
  <si>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</si>
  <si>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</si>
  <si>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</si>
  <si>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</si>
  <si>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</si>
  <si>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</si>
  <si>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</si>
  <si>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</si>
  <si>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</si>
  <si>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</si>
  <si>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</si>
  <si>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</si>
  <si>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</si>
  <si>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</si>
  <si>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</si>
  <si>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</si>
  <si>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</si>
  <si>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</si>
  <si>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</si>
  <si>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</si>
  <si>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</si>
  <si>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</si>
  <si>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</si>
  <si>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</si>
  <si>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</si>
  <si>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</si>
  <si>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</si>
  <si>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</si>
  <si>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</si>
  <si>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</si>
  <si>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</si>
  <si>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</si>
  <si>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</si>
  <si>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</si>
  <si>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</si>
  <si>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</si>
  <si>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</si>
  <si>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</si>
  <si>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</si>
  <si>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</si>
  <si>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</si>
  <si>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</si>
  <si>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</si>
  <si>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</si>
  <si>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</si>
  <si>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</si>
  <si>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</si>
  <si>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</si>
  <si>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</si>
  <si>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</si>
  <si>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</si>
  <si>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</si>
  <si>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</si>
  <si>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</si>
  <si>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</si>
  <si>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</si>
  <si>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</si>
  <si>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</si>
  <si>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</si>
  <si>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</si>
  <si>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</si>
  <si>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</si>
  <si>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</si>
  <si>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</si>
  <si>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</si>
  <si>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</si>
  <si>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</si>
  <si>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</si>
  <si>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</si>
  <si>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</si>
  <si>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</si>
  <si>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</si>
  <si>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</si>
  <si>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</si>
  <si>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</si>
  <si>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</si>
  <si>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</si>
  <si>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</si>
  <si>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</si>
  <si>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</si>
  <si>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</si>
  <si>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</si>
  <si>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</si>
  <si>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</si>
  <si>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</si>
  <si>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</si>
  <si>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</si>
  <si>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</si>
  <si>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</si>
  <si>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</si>
  <si>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</si>
  <si>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</si>
  <si>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</si>
  <si>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</si>
  <si>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</si>
  <si>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</si>
  <si>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</si>
  <si>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</si>
  <si>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</si>
  <si>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</si>
  <si>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</si>
  <si>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</si>
  <si>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</si>
  <si>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</si>
  <si>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</si>
  <si>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</si>
  <si>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</si>
  <si>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</si>
  <si>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</si>
  <si>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</si>
  <si>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</si>
  <si>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</si>
  <si>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</si>
  <si>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</si>
  <si>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</si>
  <si>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</si>
  <si>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</si>
  <si>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</si>
  <si>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</si>
  <si>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</si>
  <si>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</si>
  <si>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</si>
  <si>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</si>
  <si>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</si>
  <si>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</si>
  <si>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</si>
  <si>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</si>
  <si>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</si>
  <si>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</si>
  <si>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</si>
  <si>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</si>
  <si>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</si>
  <si>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</si>
  <si>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</si>
  <si>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</si>
  <si>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</si>
  <si>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</si>
  <si>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</si>
  <si>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</si>
  <si>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</si>
  <si>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</si>
  <si>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</si>
  <si>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</si>
  <si>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</si>
  <si>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</si>
  <si>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</si>
  <si>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</si>
  <si>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</si>
  <si>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</si>
  <si>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</si>
  <si>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</si>
  <si>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</si>
  <si>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</si>
  <si>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</si>
  <si>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</si>
  <si>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</si>
  <si>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</si>
  <si>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</si>
  <si>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</si>
  <si>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</si>
  <si>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</si>
  <si>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</si>
  <si>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</si>
  <si>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</si>
  <si>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</si>
  <si>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</si>
  <si>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</si>
  <si>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</si>
  <si>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</si>
  <si>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</si>
  <si>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</si>
  <si>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</si>
  <si>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</si>
  <si>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</si>
  <si>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</si>
  <si>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</si>
  <si>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</si>
  <si>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</si>
  <si>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</si>
  <si>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</si>
  <si>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</si>
  <si>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</si>
  <si>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</si>
  <si>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</si>
  <si>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</si>
  <si>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</si>
  <si>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</si>
  <si>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</si>
  <si>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</si>
  <si>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</si>
  <si>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</si>
  <si>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</si>
  <si>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</si>
  <si>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</si>
  <si>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</si>
  <si>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</si>
  <si>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</si>
  <si>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</si>
  <si>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</si>
  <si>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</si>
  <si>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</si>
  <si>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</si>
  <si>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</si>
  <si>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</si>
  <si>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</si>
  <si>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</si>
  <si>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</si>
  <si>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</si>
  <si>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</si>
  <si>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</si>
  <si>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</si>
  <si>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</si>
  <si>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</si>
  <si>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</si>
  <si>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</si>
  <si>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</si>
  <si>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</si>
  <si>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</si>
  <si>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</si>
  <si>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</si>
  <si>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</si>
  <si>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</si>
  <si>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</si>
  <si>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</si>
  <si>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</si>
  <si>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</si>
  <si>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</si>
  <si>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</si>
  <si>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</si>
  <si>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</si>
  <si>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</si>
  <si>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</si>
  <si>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</si>
  <si>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</si>
  <si>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</si>
  <si>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</si>
  <si>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</si>
  <si>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</si>
  <si>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</si>
  <si>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</si>
  <si>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</si>
  <si>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</si>
  <si>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</si>
  <si>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</si>
  <si>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</si>
  <si>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</si>
  <si>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</si>
  <si>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</si>
  <si>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</si>
  <si>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</si>
  <si>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</si>
  <si>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</si>
  <si>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</si>
  <si>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</si>
  <si>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</si>
  <si>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</si>
  <si>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</si>
  <si>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</si>
  <si>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</si>
  <si>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</si>
  <si>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</si>
  <si>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</si>
  <si>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</si>
  <si>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</si>
  <si>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</si>
  <si>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</si>
  <si>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</si>
  <si>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</si>
  <si>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</si>
  <si>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</si>
  <si>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</si>
  <si>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</si>
  <si>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</si>
  <si>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</si>
  <si>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</si>
  <si>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</si>
  <si>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</si>
  <si>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</si>
  <si>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</si>
  <si>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</si>
  <si>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</si>
  <si>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</si>
  <si>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</si>
  <si>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</si>
  <si>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</si>
  <si>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</si>
  <si>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</si>
  <si>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</si>
  <si>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</si>
  <si>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</si>
  <si>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</si>
  <si>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</si>
  <si>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</si>
  <si>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</si>
  <si>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</si>
  <si>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</si>
  <si>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</si>
  <si>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</si>
  <si>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</si>
  <si>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</si>
  <si>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</si>
  <si>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</si>
  <si>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</si>
  <si>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</si>
  <si>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</si>
  <si>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</si>
  <si>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</si>
  <si>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</si>
  <si>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</si>
  <si>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</si>
  <si>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</si>
  <si>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</si>
  <si>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</si>
  <si>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</si>
  <si>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</si>
  <si>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</si>
  <si>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</si>
  <si>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</si>
  <si>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</si>
  <si>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</si>
  <si>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</si>
  <si>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</si>
  <si>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</si>
  <si>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</si>
  <si>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</si>
  <si>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</si>
  <si>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</si>
  <si>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</si>
  <si>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</si>
  <si>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</si>
  <si>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</si>
  <si>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</si>
  <si>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</si>
  <si>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</si>
  <si>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</si>
  <si>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</si>
  <si>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</si>
  <si>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</si>
  <si>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</si>
  <si>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</si>
  <si>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</si>
  <si>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</si>
  <si>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</si>
  <si>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</si>
  <si>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</si>
  <si>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</si>
  <si>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</si>
  <si>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</si>
  <si>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</si>
  <si>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</si>
  <si>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</si>
  <si>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</si>
  <si>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</si>
  <si>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</si>
  <si>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</si>
  <si>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</si>
  <si>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</si>
  <si>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</si>
  <si>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</si>
  <si>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</si>
  <si>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</si>
  <si>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</si>
  <si>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</si>
  <si>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</si>
  <si>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</si>
  <si>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</si>
  <si>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</si>
  <si>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</si>
  <si>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</si>
  <si>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</si>
  <si>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</si>
  <si>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</si>
  <si>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</si>
  <si>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</si>
  <si>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</si>
  <si>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</si>
  <si>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</si>
  <si>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</si>
  <si>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</si>
  <si>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</si>
  <si>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</si>
  <si>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</si>
  <si>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</si>
  <si>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</si>
  <si>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</si>
  <si>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</si>
  <si>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</si>
  <si>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</si>
  <si>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</si>
  <si>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</si>
  <si>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</si>
  <si>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</si>
  <si>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</si>
  <si>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</si>
  <si>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</si>
  <si>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</si>
  <si>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</si>
  <si>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</si>
  <si>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</si>
  <si>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</si>
  <si>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</si>
  <si>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</si>
  <si>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</si>
  <si>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</si>
  <si>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</si>
  <si>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</si>
  <si>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</si>
  <si>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</si>
  <si>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</si>
  <si>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</si>
  <si>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</si>
  <si>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</si>
  <si>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</si>
  <si>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</si>
  <si>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</si>
  <si>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</si>
  <si>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</si>
  <si>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</si>
  <si>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</si>
  <si>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</si>
  <si>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</si>
  <si>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</si>
  <si>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</si>
  <si>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</si>
  <si>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</si>
  <si>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</si>
  <si>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</si>
  <si>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</si>
  <si>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</si>
  <si>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</si>
  <si>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</si>
  <si>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</si>
  <si>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</si>
  <si>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</si>
  <si>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</si>
  <si>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</si>
  <si>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</si>
  <si>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</si>
  <si>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</si>
  <si>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</si>
  <si>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</si>
  <si>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</si>
  <si>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</si>
  <si>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</si>
  <si>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</si>
  <si>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</si>
  <si>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</si>
  <si>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</si>
  <si>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</si>
  <si>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</si>
  <si>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</si>
  <si>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</si>
  <si>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</si>
  <si>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</si>
  <si>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</si>
  <si>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</si>
  <si>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</si>
  <si>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</si>
  <si>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</si>
  <si>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</si>
  <si>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</si>
  <si>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</si>
  <si>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</si>
  <si>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</si>
  <si>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</si>
  <si>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</si>
  <si>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</si>
  <si>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</si>
  <si>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</si>
  <si>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</si>
  <si>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</si>
  <si>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</si>
  <si>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</si>
  <si>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</si>
  <si>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</si>
  <si>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</si>
  <si>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</si>
  <si>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</si>
  <si>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</si>
  <si>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</si>
  <si>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</si>
  <si>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</si>
  <si>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</si>
  <si>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</si>
  <si>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</si>
  <si>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</si>
  <si>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</si>
  <si>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</si>
  <si>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</si>
  <si>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</si>
  <si>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</si>
  <si>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</si>
  <si>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</si>
  <si>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</si>
  <si>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</si>
  <si>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</si>
  <si>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</si>
  <si>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</si>
  <si>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</si>
  <si>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</si>
  <si>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</si>
  <si>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</si>
  <si>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</si>
  <si>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</si>
  <si>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</si>
  <si>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</si>
  <si>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</si>
  <si>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</si>
  <si>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</si>
  <si>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</si>
  <si>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</si>
  <si>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</si>
  <si>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</si>
  <si>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</si>
  <si>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</si>
  <si>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</si>
  <si>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</si>
  <si>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</si>
  <si>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</si>
  <si>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</si>
  <si>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</si>
  <si>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</si>
  <si>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</si>
  <si>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</si>
  <si>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</si>
  <si>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</si>
  <si>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</si>
  <si>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</si>
  <si>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</si>
  <si>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</si>
  <si>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</si>
  <si>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</si>
  <si>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</si>
  <si>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</si>
  <si>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</si>
  <si>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</si>
  <si>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</si>
  <si>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</si>
  <si>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</si>
  <si>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</si>
  <si>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</si>
  <si>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</si>
  <si>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</si>
  <si>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</si>
  <si>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</si>
  <si>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</si>
  <si>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</si>
  <si>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</si>
  <si>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</si>
  <si>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</si>
  <si>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</si>
  <si>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</si>
  <si>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</si>
  <si>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</si>
  <si>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</si>
  <si>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</si>
  <si>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</si>
  <si>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</si>
  <si>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</si>
  <si>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</si>
  <si>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</si>
  <si>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</si>
  <si>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</si>
  <si>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</si>
  <si>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</si>
  <si>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</si>
  <si>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</si>
  <si>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</si>
  <si>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</si>
  <si>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</si>
  <si>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</si>
  <si>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</si>
  <si>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</si>
  <si>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</si>
  <si>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</si>
  <si>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</si>
  <si>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</si>
  <si>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</si>
  <si>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</si>
  <si>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</si>
  <si>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</si>
  <si>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</si>
  <si>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</si>
  <si>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</si>
  <si>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</si>
  <si>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</si>
  <si>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</si>
  <si>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</si>
  <si>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</si>
  <si>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</si>
  <si>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</si>
  <si>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</si>
  <si>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</si>
  <si>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</si>
  <si>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</si>
  <si>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</si>
  <si>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</si>
  <si>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</si>
  <si>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</si>
  <si>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</si>
  <si>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</si>
  <si>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</si>
  <si>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</si>
  <si>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</si>
  <si>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</si>
  <si>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</si>
  <si>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</si>
  <si>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</si>
  <si>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</si>
  <si>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</si>
  <si>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</si>
  <si>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</si>
  <si>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</si>
  <si>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</si>
  <si>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</si>
  <si>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</si>
  <si>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</si>
  <si>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</si>
  <si>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</si>
  <si>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</si>
  <si>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</si>
  <si>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</si>
  <si>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</si>
  <si>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</si>
  <si>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</si>
  <si>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</si>
  <si>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</si>
  <si>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</si>
  <si>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</si>
  <si>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</si>
  <si>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</si>
  <si>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</si>
  <si>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</si>
  <si>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</si>
  <si>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</si>
  <si>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</si>
  <si>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</si>
  <si>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</si>
  <si>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</si>
  <si>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</si>
  <si>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</si>
  <si>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</si>
  <si>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</si>
  <si>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</si>
  <si>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</si>
  <si>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</si>
  <si>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</si>
  <si>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</si>
  <si>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</si>
  <si>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</si>
  <si>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</si>
  <si>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</si>
  <si>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</si>
  <si>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</si>
  <si>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</si>
  <si>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</si>
  <si>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</si>
  <si>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</si>
  <si>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</si>
  <si>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</si>
  <si>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</si>
  <si>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</si>
  <si>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</si>
  <si>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</si>
  <si>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</si>
  <si>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</si>
  <si>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</si>
  <si>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</si>
  <si>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</si>
  <si>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</si>
  <si>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</si>
  <si>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</si>
  <si>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</si>
  <si>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</si>
  <si>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</si>
  <si>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</si>
  <si>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</si>
  <si>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</si>
  <si>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</si>
  <si>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</si>
  <si>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</si>
  <si>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</si>
  <si>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</si>
  <si>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</si>
  <si>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</si>
  <si>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</si>
  <si>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</si>
  <si>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</si>
  <si>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</si>
  <si>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</si>
  <si>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</si>
  <si>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</si>
  <si>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</si>
  <si>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</si>
  <si>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</si>
  <si>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</si>
  <si>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</si>
  <si>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</si>
  <si>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</si>
  <si>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</si>
  <si>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</si>
  <si>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</si>
  <si>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</si>
  <si>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</si>
  <si>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</si>
  <si>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</si>
  <si>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</si>
  <si>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</si>
  <si>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</si>
  <si>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</si>
  <si>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</si>
  <si>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</si>
  <si>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</si>
  <si>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</si>
  <si>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</si>
  <si>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</si>
  <si>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</si>
  <si>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</si>
  <si>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</si>
  <si>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</si>
  <si>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</si>
  <si>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</si>
  <si>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</si>
  <si>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</si>
  <si>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</si>
  <si>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</si>
  <si>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</si>
  <si>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</si>
  <si>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</si>
  <si>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</si>
  <si>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</si>
  <si>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</si>
  <si>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</si>
  <si>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</si>
  <si>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</si>
  <si>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</si>
  <si>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</si>
  <si>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</si>
  <si>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</si>
  <si>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</si>
  <si>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</si>
  <si>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</si>
  <si>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</si>
  <si>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</si>
  <si>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</si>
  <si>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</si>
  <si>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</si>
  <si>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</si>
  <si>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</si>
  <si>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</si>
  <si>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</si>
  <si>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</si>
  <si>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</si>
  <si>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</si>
  <si>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</si>
  <si>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</si>
  <si>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</si>
  <si>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</si>
  <si>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</si>
  <si>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</si>
  <si>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</si>
  <si>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</si>
  <si>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</si>
  <si>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</si>
  <si>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</si>
  <si>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</si>
  <si>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</si>
  <si>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</si>
  <si>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</si>
  <si>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</si>
  <si>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</si>
  <si>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</si>
  <si>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</si>
  <si>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</si>
  <si>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</si>
  <si>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</si>
  <si>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</si>
  <si>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</si>
  <si>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</si>
  <si>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</si>
  <si>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</si>
  <si>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</si>
  <si>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</si>
  <si>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</si>
  <si>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</si>
  <si>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</si>
  <si>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</si>
  <si>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</si>
  <si>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</si>
  <si>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</si>
  <si>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</si>
  <si>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</si>
  <si>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</si>
  <si>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</si>
  <si>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</si>
  <si>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</si>
  <si>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</si>
  <si>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</si>
  <si>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</si>
  <si>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</si>
  <si>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</si>
  <si>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</si>
  <si>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</si>
  <si>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</si>
  <si>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</si>
  <si>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</si>
  <si>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</si>
  <si>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</si>
  <si>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</si>
  <si>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</si>
  <si>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</si>
  <si>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</si>
  <si>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</si>
  <si>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</si>
  <si>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</si>
  <si>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</si>
  <si>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</si>
  <si>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</si>
  <si>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</si>
  <si>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</si>
  <si>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</si>
  <si>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</si>
  <si>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</si>
  <si>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</si>
  <si>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</si>
  <si>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</si>
  <si>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</si>
  <si>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</si>
  <si>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</si>
  <si>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</si>
  <si>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</si>
  <si>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</si>
  <si>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</si>
  <si>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</si>
  <si>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</si>
  <si>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</si>
  <si>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</si>
  <si>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</si>
  <si>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</si>
  <si>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</si>
  <si>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</si>
  <si>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</si>
  <si>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</si>
  <si>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</si>
  <si>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</si>
  <si>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</si>
  <si>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</si>
  <si>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</si>
  <si>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</si>
  <si>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</si>
  <si>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</si>
  <si>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</si>
  <si>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</si>
  <si>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</si>
  <si>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</si>
  <si>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</si>
  <si>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</si>
  <si>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</si>
  <si>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</si>
  <si>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</si>
  <si>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</si>
  <si>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</si>
  <si>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</si>
  <si>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</si>
  <si>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</si>
  <si>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</si>
  <si>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</si>
  <si>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</si>
  <si>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</si>
  <si>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</si>
  <si>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</si>
  <si>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</si>
  <si>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</si>
  <si>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</si>
  <si>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</si>
  <si>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</si>
  <si>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</si>
  <si>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</si>
  <si>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</si>
  <si>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</si>
  <si>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</si>
  <si>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</si>
  <si>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</si>
  <si>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</si>
  <si>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</si>
  <si>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</si>
  <si>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</si>
  <si>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</si>
  <si>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</si>
  <si>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</si>
  <si>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</si>
  <si>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</si>
  <si>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</si>
  <si>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</si>
  <si>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</si>
  <si>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</si>
  <si>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</si>
  <si>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</si>
  <si>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</si>
  <si>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</si>
  <si>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</si>
  <si>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</si>
  <si>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</si>
  <si>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</si>
  <si>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</si>
  <si>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</si>
  <si>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</si>
  <si>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</si>
  <si>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</si>
  <si>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</si>
  <si>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</si>
  <si>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</si>
  <si>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</si>
  <si>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</si>
  <si>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</si>
  <si>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</si>
  <si>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</si>
  <si>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</si>
  <si>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</si>
  <si>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</si>
  <si>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</si>
  <si>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</si>
  <si>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</si>
  <si>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</si>
  <si>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</si>
  <si>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</si>
  <si>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</si>
  <si>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</si>
  <si>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</si>
  <si>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</si>
  <si>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</si>
  <si>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</si>
  <si>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</si>
  <si>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</si>
  <si>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</si>
  <si>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</si>
  <si>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</si>
  <si>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</si>
  <si>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</si>
  <si>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</si>
  <si>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</si>
  <si>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</si>
  <si>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</si>
  <si>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</si>
  <si>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</si>
  <si>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</si>
  <si>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</si>
  <si>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</si>
  <si>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</si>
  <si>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</si>
  <si>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</si>
  <si>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</si>
  <si>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</si>
  <si>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</si>
  <si>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</si>
  <si>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</si>
  <si>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</si>
  <si>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</si>
  <si>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</si>
  <si>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</si>
  <si>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</si>
  <si>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</si>
  <si>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</si>
  <si>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</si>
  <si>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</si>
  <si>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</si>
  <si>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</si>
  <si>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</si>
  <si>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</si>
  <si>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</si>
  <si>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</si>
  <si>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</si>
  <si>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</si>
  <si>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</si>
  <si>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</si>
  <si>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</si>
  <si>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</si>
  <si>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</si>
  <si>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</si>
  <si>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</si>
  <si>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</si>
  <si>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</si>
  <si>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</si>
  <si>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</si>
  <si>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</si>
  <si>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</si>
  <si>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</si>
  <si>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</si>
  <si>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</si>
  <si>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</si>
  <si>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</si>
  <si>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</si>
  <si>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</si>
  <si>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</si>
  <si>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</si>
  <si>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</si>
  <si>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</si>
  <si>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</si>
  <si>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</si>
  <si>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</si>
  <si>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</si>
  <si>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</si>
  <si>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</si>
  <si>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</si>
  <si>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</si>
  <si>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</si>
  <si>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</si>
  <si>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</si>
  <si>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</si>
  <si>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</si>
  <si>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</si>
  <si>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</si>
  <si>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</si>
  <si>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</si>
  <si>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</si>
  <si>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</si>
  <si>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</si>
  <si>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</si>
  <si>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</si>
  <si>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</si>
  <si>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</si>
  <si>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</si>
  <si>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</si>
  <si>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</si>
  <si>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</si>
  <si>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</si>
  <si>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</si>
  <si>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</si>
  <si>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</si>
  <si>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</si>
  <si>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</si>
  <si>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</si>
  <si>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</si>
  <si>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</si>
  <si>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</si>
  <si>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</si>
  <si>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</si>
  <si>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</si>
  <si>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</si>
  <si>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</si>
  <si>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</si>
  <si>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</si>
  <si>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</si>
  <si>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</si>
  <si>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</si>
  <si>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</si>
  <si>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</si>
  <si>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</si>
  <si>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</si>
  <si>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</si>
  <si>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</si>
  <si>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</si>
  <si>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</si>
  <si>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</si>
  <si>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</si>
  <si>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</si>
  <si>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</si>
  <si>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</si>
  <si>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</si>
  <si>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</si>
  <si>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</si>
  <si>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</si>
  <si>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</si>
  <si>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</si>
  <si>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</si>
  <si>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</si>
  <si>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</si>
  <si>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</si>
  <si>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</si>
  <si>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</si>
  <si>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</si>
  <si>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</si>
  <si>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</si>
  <si>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</si>
  <si>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</si>
  <si>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</si>
  <si>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</si>
  <si>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</si>
  <si>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</si>
  <si>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</si>
  <si>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</si>
  <si>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</si>
  <si>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</si>
  <si>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</si>
  <si>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</si>
  <si>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</si>
  <si>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</si>
  <si>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</si>
  <si>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</si>
  <si>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</si>
  <si>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</si>
  <si>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</si>
  <si>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</si>
  <si>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</si>
  <si>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</si>
  <si>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</si>
  <si>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</si>
  <si>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</si>
  <si>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</si>
  <si>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</si>
  <si>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</si>
  <si>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</si>
  <si>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</si>
  <si>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</si>
  <si>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</si>
  <si>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</si>
  <si>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</si>
  <si>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</si>
  <si>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</si>
  <si>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</si>
  <si>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</si>
  <si>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</si>
  <si>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</si>
  <si>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</si>
  <si>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</si>
  <si>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</si>
  <si>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</si>
  <si>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</si>
  <si>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</si>
  <si>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</si>
  <si>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</si>
  <si>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</si>
  <si>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</si>
  <si>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</si>
  <si>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</si>
  <si>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</si>
  <si>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</si>
  <si>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</si>
  <si>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</si>
  <si>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</si>
  <si>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</si>
  <si>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</si>
  <si>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</si>
  <si>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</si>
  <si>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</si>
  <si>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</si>
  <si>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</si>
  <si>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</si>
  <si>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</si>
  <si>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</si>
  <si>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</si>
  <si>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</si>
  <si>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</si>
  <si>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</si>
  <si>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</si>
  <si>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</si>
  <si>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</si>
  <si>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</si>
  <si>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</si>
  <si>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</si>
  <si>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</si>
  <si>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</si>
  <si>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</si>
  <si>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</si>
  <si>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</si>
  <si>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</si>
  <si>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</si>
  <si>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</si>
  <si>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</si>
  <si>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</si>
  <si>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</si>
  <si>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</si>
  <si>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</si>
  <si>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</si>
  <si>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</si>
  <si>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</si>
  <si>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</si>
  <si>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</si>
  <si>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</si>
  <si>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</si>
  <si>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</si>
  <si>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</si>
  <si>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</si>
  <si>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</si>
  <si>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</si>
  <si>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</si>
  <si>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</si>
  <si>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</si>
  <si>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</si>
  <si>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</si>
  <si>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</si>
  <si>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</si>
  <si>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</si>
  <si>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</si>
  <si>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</si>
  <si>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</si>
  <si>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</si>
  <si>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</si>
  <si>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</si>
  <si>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</si>
  <si>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</si>
  <si>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</si>
  <si>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</si>
  <si>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</si>
  <si>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</si>
  <si>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</si>
  <si>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</si>
  <si>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</si>
  <si>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</si>
  <si>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</si>
  <si>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</si>
  <si>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</si>
  <si>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</si>
  <si>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</si>
  <si>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</si>
  <si>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</si>
  <si>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</si>
  <si>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</si>
  <si>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</si>
  <si>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</si>
  <si>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</si>
  <si>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</si>
  <si>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</si>
  <si>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</si>
  <si>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</si>
  <si>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</si>
  <si>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</si>
  <si>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</si>
  <si>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</si>
  <si>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</si>
  <si>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</si>
  <si>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</si>
  <si>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</si>
  <si>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</si>
  <si>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</si>
  <si>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</si>
  <si>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</si>
  <si>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</si>
  <si>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</si>
  <si>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</si>
  <si>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</si>
  <si>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</si>
  <si>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</si>
  <si>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</si>
  <si>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</si>
  <si>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</si>
  <si>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</si>
  <si>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</si>
  <si>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</si>
  <si>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</si>
  <si>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</si>
  <si>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</si>
  <si>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</si>
  <si>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</si>
  <si>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</si>
  <si>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</si>
  <si>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</si>
  <si>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</si>
  <si>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</si>
  <si>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</si>
  <si>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</si>
  <si>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</si>
  <si>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</si>
  <si>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</si>
  <si>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</si>
  <si>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</si>
  <si>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</si>
  <si>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</si>
  <si>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</si>
  <si>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</si>
  <si>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</si>
  <si>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</si>
  <si>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</si>
  <si>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</si>
  <si>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</si>
  <si>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</si>
  <si>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</si>
  <si>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</si>
  <si>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</si>
  <si>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</si>
  <si>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</si>
  <si>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</si>
  <si>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</si>
  <si>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</si>
  <si>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</si>
  <si>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</si>
  <si>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</si>
  <si>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</si>
  <si>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</si>
  <si>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</si>
  <si>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</si>
  <si>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</si>
  <si>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</si>
  <si>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</si>
  <si>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</si>
  <si>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</si>
  <si>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</si>
  <si>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</si>
  <si>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</si>
  <si>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</si>
  <si>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</si>
  <si>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</si>
  <si>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</si>
  <si>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</si>
  <si>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</si>
  <si>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</si>
  <si>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</si>
  <si>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</si>
  <si>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</si>
  <si>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</si>
  <si>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</si>
  <si>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</si>
  <si>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</si>
  <si>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</si>
  <si>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</si>
  <si>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</si>
  <si>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</si>
  <si>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</si>
  <si>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</si>
  <si>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</si>
  <si>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</si>
  <si>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</si>
  <si>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</si>
  <si>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</si>
  <si>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</si>
  <si>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</si>
  <si>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</si>
  <si>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</si>
  <si>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</si>
  <si>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</si>
  <si>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</si>
  <si>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</si>
  <si>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</si>
  <si>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</si>
  <si>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</si>
  <si>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</si>
  <si>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</si>
  <si>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</si>
  <si>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</si>
  <si>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</si>
  <si>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</si>
  <si>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</si>
  <si>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</si>
  <si>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</si>
  <si>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</si>
  <si>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</si>
  <si>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</si>
  <si>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</si>
  <si>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</si>
  <si>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</si>
  <si>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</si>
  <si>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</si>
  <si>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</si>
  <si>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</si>
  <si>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</si>
  <si>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</si>
  <si>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</si>
  <si>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</si>
  <si>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</si>
  <si>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</si>
  <si>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</si>
  <si>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</si>
  <si>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</si>
  <si>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</si>
  <si>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</si>
  <si>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</si>
  <si>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</si>
  <si>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</si>
  <si>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</si>
  <si>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</si>
  <si>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</si>
  <si>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</si>
  <si>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</si>
  <si>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</si>
  <si>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</si>
  <si>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</si>
  <si>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</si>
  <si>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</si>
  <si>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</si>
  <si>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</si>
  <si>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</si>
  <si>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</si>
  <si>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</si>
  <si>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</si>
  <si>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</si>
  <si>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</si>
  <si>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</si>
  <si>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</si>
  <si>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</si>
  <si>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</si>
  <si>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</si>
  <si>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</si>
  <si>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</si>
  <si>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</si>
  <si>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</si>
  <si>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</si>
  <si>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</si>
  <si>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</si>
  <si>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</si>
  <si>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</si>
  <si>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</si>
  <si>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</si>
  <si>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</si>
  <si>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</si>
  <si>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</si>
  <si>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</si>
  <si>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</si>
  <si>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</si>
  <si>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</si>
  <si>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</si>
  <si>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</si>
  <si>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</si>
  <si>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</si>
  <si>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</si>
  <si>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</si>
  <si>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</si>
  <si>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</si>
  <si>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</si>
  <si>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</si>
  <si>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</si>
  <si>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</si>
  <si>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</si>
  <si>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</si>
  <si>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</si>
  <si>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</si>
  <si>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</si>
  <si>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</si>
  <si>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</si>
  <si>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</si>
  <si>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</si>
  <si>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</si>
  <si>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</si>
  <si>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</si>
  <si>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</si>
  <si>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</si>
  <si>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</si>
  <si>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</si>
  <si>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</si>
  <si>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</si>
  <si>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</si>
  <si>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</si>
  <si>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</si>
  <si>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</si>
  <si>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</si>
  <si>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</si>
  <si>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</si>
  <si>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</si>
  <si>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</si>
  <si>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</si>
  <si>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</si>
  <si>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</si>
  <si>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</si>
  <si>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</si>
  <si>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</si>
  <si>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</si>
  <si>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</si>
  <si>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</si>
  <si>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</si>
  <si>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</si>
  <si>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</si>
  <si>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</si>
  <si>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</si>
  <si>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</si>
  <si>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</si>
  <si>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</si>
  <si>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</si>
  <si>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</si>
  <si>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</si>
  <si>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</si>
  <si>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</si>
  <si>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</si>
  <si>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</si>
  <si>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</si>
  <si>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</si>
  <si>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</si>
  <si>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</si>
  <si>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</si>
  <si>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</si>
  <si>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</si>
  <si>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</si>
  <si>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</si>
  <si>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</si>
  <si>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</si>
  <si>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</si>
  <si>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</si>
  <si>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</si>
  <si>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</si>
  <si>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</si>
  <si>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</si>
  <si>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</si>
  <si>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</si>
  <si>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</si>
  <si>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</si>
  <si>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</si>
  <si>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</si>
  <si>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</si>
  <si>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</si>
  <si>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</si>
  <si>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</si>
  <si>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</si>
  <si>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</si>
  <si>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</si>
  <si>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</si>
  <si>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</si>
  <si>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</si>
  <si>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</si>
  <si>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</si>
  <si>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</si>
  <si>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</si>
  <si>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</si>
  <si>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</si>
  <si>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</si>
  <si>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</si>
  <si>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</si>
  <si>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</si>
  <si>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</si>
  <si>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</si>
  <si>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</si>
  <si>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</si>
  <si>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</si>
  <si>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</si>
  <si>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</si>
  <si>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</si>
  <si>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</si>
  <si>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</si>
  <si>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</si>
  <si>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</si>
  <si>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</si>
  <si>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</si>
  <si>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</si>
  <si>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</si>
  <si>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</si>
  <si>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</si>
  <si>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</si>
  <si>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</si>
  <si>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</si>
  <si>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</si>
  <si>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</si>
  <si>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</si>
  <si>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</si>
  <si>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</si>
  <si>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</si>
  <si>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</si>
  <si>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</si>
  <si>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</si>
  <si>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</si>
  <si>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</si>
  <si>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</si>
  <si>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</si>
  <si>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</si>
  <si>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</si>
  <si>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</si>
  <si>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</si>
  <si>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</si>
  <si>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</si>
  <si>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</si>
  <si>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</si>
  <si>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</si>
  <si>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</si>
  <si>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</si>
  <si>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</si>
  <si>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</si>
  <si>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</si>
  <si>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</si>
  <si>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</si>
  <si>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</si>
  <si>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</si>
  <si>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</si>
  <si>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</si>
  <si>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</si>
  <si>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</si>
  <si>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</si>
  <si>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</si>
  <si>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</si>
  <si>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</si>
  <si>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</si>
  <si>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</si>
  <si>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</si>
  <si>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</si>
  <si>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</si>
  <si>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</si>
  <si>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</si>
  <si>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</si>
  <si>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</si>
  <si>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</si>
  <si>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</si>
  <si>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</si>
  <si>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</si>
  <si>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</si>
  <si>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</si>
  <si>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</si>
  <si>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</si>
  <si>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</si>
  <si>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</si>
  <si>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</si>
  <si>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</si>
  <si>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</si>
  <si>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</si>
  <si>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</si>
  <si>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</si>
  <si>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</si>
  <si>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</si>
  <si>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</si>
  <si>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</si>
  <si>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</si>
  <si>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</si>
  <si>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</si>
  <si>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</si>
  <si>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</si>
  <si>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</si>
  <si>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</si>
  <si>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</si>
  <si>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</si>
  <si>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</si>
  <si>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</si>
  <si>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</si>
  <si>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</si>
  <si>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</si>
  <si>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</si>
  <si>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</si>
  <si>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</si>
  <si>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</si>
  <si>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</si>
  <si>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</si>
  <si>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</si>
  <si>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</si>
  <si>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</si>
  <si>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</si>
  <si>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</si>
  <si>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</si>
  <si>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</si>
  <si>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</si>
  <si>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</si>
  <si>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</si>
  <si>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</si>
  <si>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</si>
  <si>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</si>
  <si>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</si>
  <si>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</si>
  <si>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</si>
  <si>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</si>
  <si>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</si>
  <si>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</si>
  <si>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</si>
  <si>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</si>
  <si>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</si>
  <si>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</si>
  <si>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</si>
  <si>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</si>
  <si>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</si>
  <si>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</si>
  <si>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</si>
  <si>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</si>
  <si>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</si>
  <si>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</si>
  <si>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</si>
  <si>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</si>
  <si>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</si>
  <si>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</si>
  <si>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</si>
  <si>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</si>
  <si>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</si>
  <si>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</si>
  <si>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</si>
  <si>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</si>
  <si>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</si>
  <si>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</si>
  <si>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</si>
  <si>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</si>
  <si>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</si>
  <si>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</si>
  <si>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</si>
  <si>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</si>
  <si>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</si>
  <si>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</si>
  <si>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</si>
  <si>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</si>
  <si>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</si>
  <si>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</si>
  <si>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</si>
  <si>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</si>
  <si>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</si>
  <si>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</si>
  <si>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</si>
  <si>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</si>
  <si>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</si>
  <si>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</si>
  <si>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</si>
  <si>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</si>
  <si>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</si>
  <si>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</si>
  <si>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</si>
  <si>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</si>
  <si>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</si>
  <si>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</si>
  <si>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</si>
  <si>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</si>
  <si>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</si>
  <si>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</si>
  <si>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</si>
  <si>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</si>
  <si>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</si>
  <si>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</si>
  <si>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</si>
  <si>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</si>
  <si>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</si>
  <si>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</si>
  <si>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</si>
  <si>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</si>
  <si>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</si>
  <si>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</si>
  <si>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</si>
  <si>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</si>
  <si>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</si>
  <si>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</si>
  <si>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</si>
  <si>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</si>
  <si>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</si>
  <si>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</si>
  <si>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</si>
  <si>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</si>
  <si>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</si>
  <si>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</si>
  <si>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</si>
  <si>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</si>
  <si>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</si>
  <si>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</si>
  <si>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</si>
  <si>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</si>
  <si>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</si>
  <si>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</si>
  <si>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</si>
  <si>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</si>
  <si>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</si>
  <si>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</si>
  <si>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</si>
  <si>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</si>
  <si>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</si>
  <si>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</si>
  <si>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</si>
  <si>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</si>
  <si>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</si>
  <si>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</si>
  <si>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</si>
  <si>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</si>
  <si>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</si>
  <si>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</si>
  <si>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</si>
  <si>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</si>
  <si>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</si>
  <si>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</si>
  <si>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</si>
  <si>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</si>
  <si>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</si>
  <si>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</si>
  <si>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</si>
  <si>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</si>
  <si>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</si>
  <si>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</si>
  <si>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</si>
  <si>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</si>
  <si>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</si>
  <si>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</si>
  <si>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</si>
  <si>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</si>
  <si>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</si>
  <si>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</si>
  <si>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</si>
  <si>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</si>
  <si>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</si>
  <si>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</si>
  <si>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</si>
  <si>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</si>
  <si>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</si>
  <si>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</si>
  <si>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</si>
  <si>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</si>
  <si>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</si>
  <si>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</si>
  <si>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</si>
  <si>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</si>
  <si>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</si>
  <si>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</si>
  <si>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</si>
  <si>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</si>
  <si>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</si>
  <si>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</si>
  <si>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</si>
  <si>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</si>
  <si>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</si>
  <si>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</si>
  <si>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</si>
  <si>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</si>
  <si>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</si>
  <si>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</si>
  <si>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</si>
  <si>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</si>
  <si>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</si>
  <si>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</si>
  <si>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</si>
  <si>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</si>
  <si>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</si>
  <si>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</si>
  <si>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</si>
  <si>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</si>
  <si>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</si>
  <si>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</si>
  <si>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</si>
  <si>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</si>
  <si>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</si>
  <si>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</si>
  <si>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</si>
  <si>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</si>
  <si>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</si>
  <si>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</si>
  <si>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</si>
  <si>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</si>
  <si>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</si>
  <si>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</si>
  <si>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</si>
  <si>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</si>
  <si>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</si>
  <si>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</si>
  <si>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</si>
  <si>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</si>
  <si>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</si>
  <si>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</si>
  <si>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</si>
  <si>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</si>
  <si>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</si>
  <si>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</si>
  <si>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</si>
  <si>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</si>
  <si>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</si>
  <si>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</si>
  <si>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</si>
  <si>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</si>
  <si>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</si>
  <si>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</si>
  <si>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</si>
  <si>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</si>
  <si>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</si>
  <si>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</si>
  <si>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</si>
  <si>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</si>
  <si>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</si>
  <si>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</si>
  <si>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</si>
  <si>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</si>
  <si>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</si>
  <si>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</si>
  <si>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</si>
  <si>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</si>
  <si>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</si>
  <si>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</si>
  <si>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</si>
  <si>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</si>
  <si>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</si>
  <si>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</si>
  <si>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</si>
  <si>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</si>
  <si>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</si>
  <si>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</si>
  <si>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</si>
  <si>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</si>
  <si>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</si>
  <si>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</si>
  <si>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</si>
  <si>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</si>
  <si>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</si>
  <si>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</si>
  <si>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</si>
  <si>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</si>
  <si>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</si>
  <si>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</si>
  <si>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</si>
  <si>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</si>
  <si>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</si>
  <si>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</si>
  <si>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</si>
  <si>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</si>
  <si>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</si>
  <si>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</si>
  <si>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</si>
  <si>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</si>
  <si>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</si>
  <si>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</si>
  <si>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</si>
  <si>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</si>
  <si>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</si>
  <si>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</si>
  <si>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</si>
  <si>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</si>
  <si>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</si>
  <si>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</si>
  <si>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</si>
  <si>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</si>
  <si>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</si>
  <si>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</si>
  <si>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</si>
  <si>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</si>
  <si>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</si>
  <si>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</si>
  <si>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</si>
  <si>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</si>
  <si>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</si>
  <si>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</si>
  <si>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</si>
  <si>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</si>
  <si>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</si>
  <si>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</si>
  <si>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</si>
  <si>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</si>
  <si>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</si>
  <si>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</si>
  <si>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</si>
  <si>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</si>
  <si>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</si>
  <si>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</si>
  <si>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</si>
  <si>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</si>
  <si>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</si>
  <si>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</si>
  <si>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</si>
  <si>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</si>
  <si>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</si>
  <si>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</si>
  <si>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</si>
  <si>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</si>
  <si>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</si>
  <si>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</si>
  <si>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</si>
  <si>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</si>
  <si>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</si>
  <si>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</si>
  <si>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</si>
  <si>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</si>
  <si>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</si>
  <si>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</si>
  <si>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</si>
  <si>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</si>
  <si>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</si>
  <si>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</si>
  <si>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</si>
  <si>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</si>
  <si>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</si>
  <si>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</si>
  <si>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</si>
  <si>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</si>
  <si>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</si>
  <si>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</si>
  <si>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</si>
  <si>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</si>
  <si>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</si>
  <si>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</si>
  <si>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</si>
  <si>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</si>
  <si>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</si>
  <si>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</si>
  <si>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</si>
  <si>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</si>
  <si>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</si>
  <si>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</si>
  <si>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</si>
  <si>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</si>
  <si>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</si>
  <si>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</si>
  <si>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</si>
  <si>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</si>
  <si>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</si>
  <si>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</si>
  <si>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</si>
  <si>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</si>
  <si>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</si>
  <si>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</si>
  <si>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</si>
  <si>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</si>
  <si>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</si>
  <si>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</si>
  <si>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</si>
  <si>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</si>
  <si>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</si>
  <si>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</si>
  <si>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</si>
  <si>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</si>
  <si>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</si>
  <si>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</si>
  <si>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</si>
  <si>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</si>
  <si>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</si>
  <si>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</si>
  <si>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</si>
  <si>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</si>
  <si>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</si>
  <si>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</si>
  <si>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</si>
  <si>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</si>
  <si>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</si>
  <si>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</si>
  <si>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</si>
  <si>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</si>
  <si>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</si>
  <si>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</si>
  <si>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</si>
  <si>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</si>
  <si>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</si>
  <si>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</si>
  <si>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</si>
  <si>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</si>
  <si>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</si>
  <si>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</si>
  <si>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</si>
  <si>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</si>
  <si>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</si>
  <si>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</si>
  <si>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</si>
  <si>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</si>
  <si>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</si>
  <si>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</si>
  <si>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</si>
  <si>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</si>
  <si>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</si>
  <si>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</si>
  <si>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</si>
  <si>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</si>
  <si>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</si>
  <si>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</si>
  <si>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</si>
  <si>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</si>
  <si>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</si>
  <si>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</si>
  <si>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</si>
  <si>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</si>
  <si>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</si>
  <si>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</si>
  <si>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</si>
  <si>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</si>
  <si>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</si>
  <si>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</si>
  <si>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</si>
  <si>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</si>
  <si>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</si>
  <si>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</si>
  <si>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</si>
  <si>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</si>
  <si>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</si>
  <si>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</si>
  <si>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</si>
  <si>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</si>
  <si>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</si>
  <si>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</si>
  <si>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</si>
  <si>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</si>
  <si>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</si>
  <si>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</si>
  <si>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</si>
  <si>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</si>
  <si>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</si>
  <si>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</si>
  <si>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</si>
  <si>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</si>
  <si>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</si>
  <si>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</si>
  <si>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</si>
  <si>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</si>
  <si>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</si>
  <si>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</si>
  <si>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</si>
  <si>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</si>
  <si>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</si>
  <si>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</si>
  <si>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</si>
  <si>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</si>
  <si>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</si>
  <si>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</si>
  <si>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</si>
  <si>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</si>
  <si>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</si>
  <si>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</si>
  <si>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</si>
  <si>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</si>
  <si>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</si>
  <si>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</si>
  <si>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</si>
  <si>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</si>
  <si>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</si>
  <si>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</si>
  <si>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</si>
  <si>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</si>
  <si>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</si>
  <si>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</si>
  <si>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</si>
  <si>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</si>
  <si>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</si>
  <si>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</si>
  <si>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</si>
  <si>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</si>
  <si>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</si>
  <si>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</si>
  <si>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</si>
  <si>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</si>
  <si>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</si>
  <si>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</si>
  <si>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</si>
  <si>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</si>
  <si>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</si>
  <si>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</si>
  <si>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</si>
  <si>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</si>
  <si>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</si>
  <si>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</si>
  <si>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</si>
  <si>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</si>
  <si>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</si>
  <si>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</si>
  <si>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</si>
  <si>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</si>
  <si>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</si>
  <si>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</si>
  <si>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</si>
  <si>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</si>
  <si>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</si>
  <si>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</si>
  <si>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</si>
  <si>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</si>
  <si>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</si>
  <si>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</si>
  <si>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</si>
  <si>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</si>
  <si>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</si>
  <si>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</si>
  <si>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</si>
  <si>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</si>
  <si>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</si>
  <si>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</si>
  <si>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</si>
  <si>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</si>
  <si>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</si>
  <si>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</si>
  <si>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</si>
  <si>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</si>
  <si>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</si>
  <si>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</si>
  <si>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</si>
  <si>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</si>
  <si>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</si>
  <si>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</si>
  <si>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</si>
  <si>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</si>
  <si>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</si>
  <si>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</si>
  <si>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</si>
  <si>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</si>
  <si>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</si>
  <si>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</si>
  <si>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</si>
  <si>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</si>
  <si>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</si>
  <si>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</si>
  <si>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</si>
  <si>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</si>
  <si>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</si>
  <si>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</si>
  <si>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</si>
  <si>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</si>
  <si>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</si>
  <si>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</si>
  <si>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</si>
  <si>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</si>
  <si>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</si>
  <si>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</si>
  <si>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</si>
  <si>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</si>
  <si>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</si>
  <si>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</si>
  <si>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</si>
  <si>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</si>
  <si>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</si>
  <si>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</si>
  <si>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</si>
  <si>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</si>
  <si>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</si>
  <si>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</si>
  <si>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</si>
  <si>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</si>
  <si>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</si>
  <si>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</si>
  <si>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</si>
  <si>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</si>
  <si>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</si>
  <si>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</si>
  <si>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</si>
  <si>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</si>
  <si>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</si>
  <si>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</si>
  <si>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</si>
  <si>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</si>
  <si>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</si>
  <si>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</si>
  <si>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</si>
  <si>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</si>
  <si>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</si>
  <si>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</si>
  <si>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</si>
  <si>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</si>
  <si>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</si>
  <si>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</si>
  <si>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</si>
  <si>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</si>
  <si>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</si>
  <si>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</si>
  <si>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</si>
  <si>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</si>
  <si>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</si>
  <si>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</si>
  <si>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</si>
  <si>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</si>
  <si>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</si>
  <si>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</si>
  <si>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</si>
  <si>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</si>
  <si>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</si>
  <si>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</si>
  <si>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</si>
  <si>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</si>
  <si>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</si>
  <si>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</si>
  <si>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</si>
  <si>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</si>
  <si>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</si>
  <si>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</si>
  <si>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</si>
  <si>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</si>
  <si>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</si>
  <si>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</si>
  <si>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</si>
  <si>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</si>
  <si>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</si>
  <si>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</si>
  <si>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</si>
  <si>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</si>
  <si>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</si>
  <si>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</si>
  <si>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</si>
  <si>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</si>
  <si>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</si>
  <si>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</si>
  <si>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</si>
  <si>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</si>
  <si>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</si>
  <si>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</si>
  <si>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</si>
  <si>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</si>
  <si>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</si>
  <si>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</si>
  <si>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</si>
  <si>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</si>
  <si>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</si>
  <si>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</si>
  <si>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</si>
  <si>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</si>
  <si>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</si>
  <si>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</si>
  <si>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</si>
  <si>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</si>
  <si>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</si>
  <si>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</si>
  <si>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</si>
  <si>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</si>
  <si>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</si>
  <si>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</si>
  <si>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</si>
  <si>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</si>
  <si>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</si>
  <si>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</si>
  <si>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</si>
  <si>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</si>
  <si>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</si>
  <si>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</si>
  <si>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</si>
  <si>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</si>
  <si>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</si>
  <si>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</si>
  <si>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</si>
  <si>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</si>
  <si>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</si>
  <si>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</si>
  <si>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</si>
  <si>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</si>
  <si>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</si>
  <si>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</si>
  <si>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</si>
  <si>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</si>
  <si>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</si>
  <si>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</si>
  <si>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</si>
  <si>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</si>
  <si>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</si>
  <si>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</si>
  <si>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</si>
  <si>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</si>
  <si>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</si>
  <si>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</si>
  <si>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</si>
  <si>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</si>
  <si>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</si>
  <si>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</si>
  <si>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</si>
  <si>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</si>
  <si>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</si>
  <si>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</si>
  <si>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</si>
  <si>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</si>
  <si>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</si>
  <si>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</si>
  <si>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</si>
  <si>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</si>
  <si>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</si>
  <si>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</si>
  <si>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</si>
  <si>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</si>
  <si>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</si>
  <si>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</si>
  <si>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</si>
  <si>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</si>
  <si>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</si>
  <si>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</si>
  <si>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</si>
  <si>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</si>
  <si>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</si>
  <si>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</si>
  <si>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</si>
  <si>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</si>
  <si>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</si>
  <si>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</si>
  <si>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</si>
  <si>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</si>
  <si>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</si>
  <si>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</si>
  <si>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</si>
  <si>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</si>
  <si>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</si>
  <si>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</si>
  <si>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</si>
  <si>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</si>
  <si>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</si>
  <si>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</si>
  <si>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</si>
  <si>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</si>
  <si>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</si>
  <si>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</si>
  <si>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</si>
  <si>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</si>
  <si>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</si>
  <si>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</si>
  <si>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</si>
  <si>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</si>
  <si>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</si>
  <si>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</si>
  <si>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</si>
  <si>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</si>
  <si>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</si>
  <si>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</si>
  <si>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</si>
  <si>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</si>
  <si>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</si>
  <si>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</si>
  <si>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</si>
  <si>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</si>
  <si>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</si>
  <si>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</si>
  <si>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</si>
  <si>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</si>
  <si>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</si>
  <si>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</si>
  <si>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</si>
  <si>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</si>
  <si>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</si>
  <si>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</si>
  <si>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</si>
  <si>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</si>
  <si>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</si>
  <si>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</si>
  <si>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</si>
  <si>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</si>
  <si>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</si>
  <si>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</si>
  <si>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</si>
  <si>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</si>
  <si>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</si>
  <si>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</si>
  <si>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</si>
  <si>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</si>
  <si>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</si>
  <si>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</si>
  <si>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</si>
  <si>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</si>
  <si>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</si>
  <si>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</si>
  <si>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</si>
  <si>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</si>
  <si>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</si>
  <si>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</si>
  <si>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</si>
  <si>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</si>
  <si>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</si>
  <si>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</si>
  <si>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</si>
  <si>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</si>
  <si>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</si>
  <si>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</si>
  <si>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</si>
  <si>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</si>
  <si>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</si>
  <si>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</si>
  <si>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</si>
  <si>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</si>
  <si>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</si>
  <si>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</si>
  <si>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</si>
  <si>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</si>
  <si>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</si>
  <si>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</si>
  <si>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</si>
  <si>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</si>
  <si>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</si>
  <si>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</si>
  <si>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</si>
  <si>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</si>
  <si>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</si>
  <si>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</si>
  <si>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</si>
  <si>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</si>
  <si>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</si>
  <si>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</si>
  <si>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</si>
  <si>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</si>
  <si>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</si>
  <si>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</si>
  <si>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</si>
  <si>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</si>
  <si>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</si>
  <si>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</si>
  <si>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</si>
  <si>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</si>
  <si>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</si>
  <si>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</si>
  <si>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</si>
  <si>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</si>
  <si>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</si>
  <si>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</si>
  <si>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</si>
  <si>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</si>
  <si>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</si>
  <si>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</si>
  <si>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</si>
  <si>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</si>
  <si>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</si>
  <si>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</si>
  <si>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</si>
  <si>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</si>
  <si>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</si>
  <si>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</si>
  <si>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</si>
  <si>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</si>
  <si>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</si>
  <si>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</si>
  <si>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</si>
  <si>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</si>
  <si>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</si>
  <si>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</si>
  <si>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</si>
  <si>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</si>
  <si>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</si>
  <si>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</si>
  <si>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</si>
  <si>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</si>
  <si>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</si>
  <si>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</si>
  <si>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</si>
  <si>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</si>
  <si>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</si>
  <si>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</si>
  <si>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</si>
  <si>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</si>
  <si>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</si>
  <si>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</si>
  <si>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</si>
  <si>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</si>
  <si>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</si>
  <si>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</si>
  <si>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</si>
  <si>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</si>
  <si>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</si>
  <si>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</si>
  <si>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</si>
  <si>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</si>
  <si>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</si>
  <si>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</si>
  <si>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</si>
  <si>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</si>
  <si>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</si>
  <si>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</si>
  <si>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</si>
  <si>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</si>
  <si>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</si>
  <si>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</si>
  <si>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</si>
  <si>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</si>
  <si>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</si>
  <si>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</si>
  <si>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</si>
  <si>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</si>
  <si>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</si>
  <si>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</si>
  <si>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</si>
  <si>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</si>
  <si>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</si>
  <si>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</si>
  <si>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</si>
  <si>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</si>
  <si>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</si>
  <si>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</si>
  <si>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</si>
  <si>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</si>
  <si>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</si>
  <si>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</si>
  <si>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</si>
  <si>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</si>
  <si>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</si>
  <si>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</si>
  <si>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</si>
  <si>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</si>
  <si>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</si>
  <si>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</si>
  <si>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</si>
  <si>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</si>
  <si>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</si>
  <si>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</si>
  <si>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</si>
  <si>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</si>
  <si>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</si>
  <si>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</si>
  <si>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</si>
  <si>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</si>
  <si>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</si>
  <si>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</si>
  <si>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</si>
  <si>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</si>
  <si>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</si>
  <si>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</si>
  <si>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</si>
  <si>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</si>
  <si>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</si>
  <si>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</si>
  <si>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</si>
  <si>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</si>
  <si>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</si>
  <si>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</si>
  <si>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</si>
  <si>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</si>
  <si>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</si>
  <si>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</si>
  <si>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</si>
  <si>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</si>
  <si>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</si>
  <si>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</si>
  <si>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</si>
  <si>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</si>
  <si>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</si>
  <si>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</si>
  <si>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</si>
  <si>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</si>
  <si>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</si>
  <si>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</si>
  <si>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</si>
  <si>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</si>
  <si>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</si>
  <si>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</si>
  <si>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</si>
  <si>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</si>
  <si>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</si>
  <si>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</si>
  <si>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</si>
  <si>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</si>
  <si>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</si>
  <si>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</si>
  <si>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</si>
  <si>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</si>
  <si>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</si>
  <si>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</si>
  <si>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</si>
  <si>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</si>
  <si>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</si>
  <si>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</si>
  <si>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</si>
  <si>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</si>
  <si>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</si>
  <si>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</si>
  <si>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</si>
  <si>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</si>
  <si>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</si>
  <si>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</si>
  <si>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</si>
  <si>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</si>
  <si>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</si>
  <si>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</si>
  <si>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</si>
  <si>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</si>
  <si>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</si>
  <si>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</si>
  <si>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</si>
  <si>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</si>
  <si>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</si>
  <si>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</si>
  <si>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</si>
  <si>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</si>
  <si>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</si>
  <si>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</si>
  <si>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</si>
  <si>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</si>
  <si>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</si>
  <si>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</si>
  <si>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</si>
  <si>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</si>
  <si>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</si>
  <si>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</si>
  <si>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</si>
  <si>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</si>
  <si>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</si>
  <si>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</si>
  <si>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</si>
  <si>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</si>
  <si>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</si>
  <si>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</si>
  <si>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</si>
  <si>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</si>
  <si>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</si>
  <si>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</si>
  <si>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</si>
  <si>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</si>
  <si>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</si>
  <si>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</si>
  <si>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</si>
  <si>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</si>
  <si>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</si>
  <si>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</si>
  <si>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</si>
  <si>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</si>
  <si>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</si>
  <si>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</si>
  <si>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</si>
  <si>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</si>
  <si>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</si>
  <si>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</si>
  <si>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</si>
  <si>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</si>
  <si>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</si>
  <si>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</si>
  <si>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</si>
  <si>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</si>
  <si>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</si>
  <si>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</si>
  <si>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</si>
  <si>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</si>
  <si>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</si>
  <si>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</si>
  <si>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</si>
  <si>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</si>
  <si>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</si>
  <si>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</si>
  <si>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</si>
  <si>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</si>
  <si>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</si>
  <si>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</si>
  <si>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</si>
  <si>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</si>
  <si>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</si>
  <si>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</si>
  <si>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</si>
  <si>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</si>
  <si>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</si>
  <si>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</si>
  <si>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</si>
  <si>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</si>
  <si>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</si>
  <si>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</si>
  <si>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</si>
  <si>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</si>
  <si>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</si>
  <si>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</si>
  <si>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</si>
  <si>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</si>
  <si>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</si>
  <si>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</si>
  <si>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</si>
  <si>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</si>
  <si>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</si>
  <si>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</si>
  <si>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</si>
  <si>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</si>
  <si>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</si>
  <si>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</si>
  <si>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</si>
  <si>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</si>
  <si>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</si>
  <si>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</si>
  <si>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</si>
  <si>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</si>
  <si>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</si>
  <si>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</si>
  <si>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</si>
  <si>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</si>
  <si>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</si>
  <si>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</si>
  <si>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</si>
  <si>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</si>
  <si>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</si>
  <si>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</si>
  <si>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</si>
  <si>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</si>
  <si>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</si>
  <si>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</si>
  <si>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</si>
  <si>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</si>
  <si>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</si>
  <si>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</si>
  <si>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</si>
  <si>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</si>
  <si>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</si>
  <si>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</si>
  <si>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</si>
  <si>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</si>
  <si>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</si>
  <si>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</si>
  <si>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</si>
  <si>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</si>
  <si>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</si>
  <si>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</si>
  <si>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</si>
  <si>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</si>
  <si>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</si>
  <si>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</si>
  <si>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</si>
  <si>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</si>
  <si>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</si>
  <si>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</si>
  <si>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</si>
  <si>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</si>
  <si>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</si>
  <si>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</si>
  <si>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</si>
  <si>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</si>
  <si>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</si>
  <si>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</si>
  <si>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</si>
  <si>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</si>
  <si>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</si>
  <si>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</si>
  <si>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</si>
  <si>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</si>
  <si>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</si>
  <si>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</si>
  <si>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</si>
  <si>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</si>
  <si>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</si>
  <si>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</si>
  <si>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</si>
  <si>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</si>
  <si>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</si>
  <si>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</si>
  <si>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</si>
  <si>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</si>
  <si>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</si>
  <si>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</si>
  <si>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</si>
  <si>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</si>
  <si>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</si>
  <si>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</si>
  <si>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</si>
  <si>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</si>
  <si>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</si>
  <si>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</si>
  <si>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</si>
  <si>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</si>
  <si>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</si>
  <si>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</si>
  <si>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</si>
  <si>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</si>
  <si>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</si>
  <si>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</si>
  <si>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</si>
  <si>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</si>
  <si>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</si>
  <si>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</si>
  <si>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</si>
  <si>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</si>
  <si>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</si>
  <si>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</si>
  <si>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</si>
  <si>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</si>
  <si>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</si>
  <si>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</si>
  <si>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</si>
  <si>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</si>
  <si>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</si>
  <si>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</si>
  <si>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</si>
  <si>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</si>
  <si>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</si>
  <si>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</si>
  <si>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</si>
  <si>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</si>
  <si>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</si>
  <si>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</si>
  <si>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</si>
  <si>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</si>
  <si>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</si>
  <si>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</si>
  <si>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</si>
  <si>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</si>
  <si>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</si>
  <si>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</si>
  <si>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</si>
  <si>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</si>
  <si>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</si>
  <si>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</si>
  <si>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</si>
  <si>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</si>
  <si>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</si>
  <si>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</si>
  <si>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</si>
  <si>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</si>
  <si>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</si>
  <si>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</si>
  <si>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</si>
  <si>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</si>
  <si>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</si>
  <si>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</si>
  <si>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</si>
  <si>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</si>
  <si>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</si>
  <si>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</si>
  <si>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</si>
  <si>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</si>
  <si>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</si>
  <si>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</si>
  <si>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</si>
  <si>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</si>
  <si>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</si>
  <si>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</si>
  <si>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</si>
  <si>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</si>
  <si>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</si>
  <si>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</si>
  <si>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</si>
  <si>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</si>
  <si>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</si>
  <si>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</si>
  <si>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</si>
  <si>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</si>
  <si>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</si>
  <si>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</si>
  <si>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</si>
  <si>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</si>
  <si>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</si>
  <si>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</si>
  <si>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</si>
  <si>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</si>
  <si>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</si>
  <si>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</si>
  <si>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</si>
  <si>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</si>
  <si>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</si>
  <si>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</si>
  <si>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</si>
  <si>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</si>
  <si>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</si>
  <si>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</si>
  <si>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</si>
  <si>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</si>
  <si>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</si>
  <si>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</si>
  <si>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</si>
  <si>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</si>
  <si>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</si>
  <si>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</si>
  <si>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</si>
  <si>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</si>
  <si>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</si>
  <si>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</si>
  <si>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</si>
  <si>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</si>
  <si>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</si>
  <si>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</si>
  <si>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</si>
  <si>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</si>
  <si>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</si>
  <si>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</si>
  <si>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</si>
  <si>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</si>
  <si>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</si>
  <si>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</si>
  <si>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</si>
  <si>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</si>
  <si>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</si>
  <si>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</si>
  <si>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</si>
  <si>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</si>
  <si>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</si>
  <si>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</si>
  <si>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</si>
  <si>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</si>
  <si>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</si>
  <si>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</si>
  <si>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</si>
  <si>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</si>
  <si>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</si>
  <si>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</si>
  <si>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</si>
  <si>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</si>
  <si>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</si>
  <si>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</si>
  <si>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</si>
  <si>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</si>
  <si>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</si>
  <si>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</si>
  <si>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</si>
  <si>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</si>
  <si>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</si>
  <si>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</si>
  <si>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</si>
  <si>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</si>
  <si>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</si>
  <si>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</si>
  <si>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</si>
  <si>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</si>
  <si>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</si>
  <si>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</si>
  <si>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</si>
  <si>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</si>
  <si>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</si>
  <si>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</si>
  <si>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</si>
  <si>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</si>
  <si>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</si>
  <si>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</si>
  <si>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</si>
  <si>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</si>
  <si>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</si>
  <si>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</si>
  <si>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</si>
  <si>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</si>
  <si>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</si>
  <si>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</si>
  <si>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</si>
  <si>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</si>
  <si>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</si>
  <si>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</si>
  <si>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</si>
  <si>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</si>
  <si>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</si>
  <si>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</si>
  <si>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</si>
  <si>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</si>
  <si>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</si>
  <si>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</si>
  <si>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</si>
  <si>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</si>
  <si>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</si>
  <si>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</si>
  <si>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</si>
  <si>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</si>
  <si>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</si>
  <si>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</si>
  <si>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</si>
  <si>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</si>
  <si>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</si>
  <si>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</si>
  <si>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</si>
  <si>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</si>
  <si>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</si>
  <si>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</si>
  <si>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</si>
  <si>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</si>
  <si>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</si>
  <si>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</si>
  <si>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</si>
  <si>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</si>
  <si>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</si>
  <si>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</si>
  <si>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</si>
  <si>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</si>
  <si>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</si>
  <si>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</si>
  <si>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</si>
  <si>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</si>
  <si>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</si>
  <si>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</si>
  <si>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</si>
  <si>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</si>
  <si>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</si>
  <si>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</si>
  <si>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</si>
  <si>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</si>
  <si>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</si>
  <si>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</si>
  <si>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</si>
  <si>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</si>
  <si>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</si>
  <si>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</si>
  <si>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</si>
  <si>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</si>
  <si>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</si>
  <si>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</si>
  <si>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</si>
  <si>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</si>
  <si>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</si>
  <si>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</si>
  <si>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</si>
  <si>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</si>
  <si>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</si>
  <si>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</si>
  <si>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</si>
  <si>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</si>
  <si>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</si>
  <si>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</si>
  <si>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</si>
  <si>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</si>
  <si>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</si>
  <si>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</si>
  <si>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</si>
  <si>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</si>
  <si>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</si>
  <si>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</si>
  <si>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</si>
  <si>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</si>
  <si>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</si>
  <si>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</si>
  <si>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</si>
  <si>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</si>
  <si>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</si>
  <si>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</si>
  <si>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</si>
  <si>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</si>
  <si>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</si>
  <si>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</si>
  <si>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</si>
  <si>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</si>
  <si>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</si>
  <si>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</si>
  <si>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</si>
  <si>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</si>
  <si>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</si>
  <si>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</si>
  <si>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</si>
  <si>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</si>
  <si>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</si>
  <si>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</si>
  <si>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</si>
  <si>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</si>
  <si>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</si>
  <si>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</si>
  <si>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</si>
  <si>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</si>
  <si>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</si>
  <si>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</si>
  <si>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</si>
  <si>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</si>
  <si>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</si>
  <si>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</si>
  <si>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</si>
  <si>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</si>
  <si>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</si>
  <si>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</si>
  <si>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</si>
  <si>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</si>
  <si>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</si>
  <si>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</si>
  <si>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</si>
  <si>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</si>
  <si>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</si>
  <si>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</si>
  <si>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</si>
  <si>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</si>
  <si>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</si>
  <si>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</si>
  <si>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</si>
  <si>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</si>
  <si>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</si>
  <si>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</si>
  <si>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</si>
  <si>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</si>
  <si>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</si>
  <si>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</si>
  <si>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</si>
  <si>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</si>
  <si>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</si>
  <si>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</si>
  <si>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</si>
  <si>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</si>
  <si>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</si>
  <si>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</si>
  <si>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</si>
  <si>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</si>
  <si>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</si>
  <si>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</si>
  <si>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</si>
  <si>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</si>
  <si>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</si>
  <si>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</si>
  <si>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</si>
  <si>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</si>
  <si>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</si>
  <si>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</si>
  <si>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</si>
  <si>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</si>
  <si>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</si>
  <si>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</si>
  <si>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</si>
  <si>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</si>
  <si>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</si>
  <si>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</si>
  <si>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</si>
  <si>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</si>
  <si>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</si>
  <si>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</si>
  <si>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</si>
  <si>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</si>
  <si>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</si>
  <si>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</si>
  <si>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</si>
  <si>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</si>
  <si>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</si>
  <si>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</si>
  <si>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</si>
  <si>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</si>
  <si>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</si>
  <si>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</si>
  <si>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</si>
  <si>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</si>
  <si>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</si>
  <si>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</si>
  <si>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</si>
  <si>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</si>
  <si>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</si>
  <si>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</si>
  <si>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</si>
  <si>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</si>
  <si>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</si>
  <si>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</si>
  <si>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</si>
  <si>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</si>
  <si>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</si>
  <si>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</si>
  <si>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</si>
  <si>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</si>
  <si>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</si>
  <si>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</si>
  <si>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</si>
  <si>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</si>
  <si>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</si>
  <si>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</si>
  <si>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</si>
  <si>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</si>
  <si>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</si>
  <si>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</si>
  <si>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</si>
  <si>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</si>
  <si>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</si>
  <si>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</si>
  <si>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</si>
  <si>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</si>
  <si>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</si>
  <si>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</si>
  <si>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</si>
  <si>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</si>
  <si>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</si>
  <si>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</si>
  <si>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</si>
  <si>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</si>
  <si>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</si>
  <si>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</si>
  <si>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</si>
  <si>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</si>
  <si>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</si>
  <si>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</si>
  <si>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</si>
  <si>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</si>
  <si>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</si>
  <si>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</si>
  <si>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</si>
  <si>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</si>
  <si>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</si>
  <si>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</si>
  <si>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</si>
  <si>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</si>
  <si>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</si>
  <si>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</si>
  <si>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</si>
  <si>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</si>
  <si>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</si>
  <si>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</si>
  <si>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</si>
  <si>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</si>
  <si>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</si>
  <si>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</si>
  <si>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</si>
  <si>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</si>
  <si>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</si>
  <si>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</si>
  <si>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</si>
  <si>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</si>
  <si>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</si>
  <si>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</si>
  <si>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</si>
  <si>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</si>
  <si>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</si>
  <si>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</si>
  <si>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</si>
  <si>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</si>
  <si>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</si>
  <si>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</si>
  <si>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</si>
  <si>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</si>
  <si>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</si>
  <si>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</si>
  <si>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</si>
  <si>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</si>
  <si>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</si>
  <si>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</si>
  <si>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</si>
  <si>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</si>
  <si>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</si>
  <si>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</si>
  <si>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</si>
  <si>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</si>
  <si>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</si>
  <si>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</si>
  <si>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</si>
  <si>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</si>
  <si>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</si>
  <si>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</si>
  <si>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</si>
  <si>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</si>
  <si>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</si>
  <si>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</si>
  <si>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</si>
  <si>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</si>
  <si>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</si>
  <si>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</si>
  <si>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</si>
  <si>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</si>
  <si>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</si>
  <si>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</si>
  <si>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</si>
  <si>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</si>
  <si>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</si>
  <si>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</si>
  <si>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</si>
  <si>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</si>
  <si>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</si>
  <si>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</si>
  <si>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</si>
  <si>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</si>
  <si>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</si>
  <si>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</si>
  <si>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</si>
  <si>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</si>
  <si>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</si>
  <si>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</si>
  <si>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</si>
  <si>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</si>
  <si>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</si>
  <si>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</si>
  <si>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</si>
  <si>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</si>
  <si>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</si>
  <si>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</si>
  <si>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</si>
  <si>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</si>
  <si>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</si>
  <si>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</si>
  <si>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</si>
  <si>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</si>
  <si>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</si>
  <si>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</si>
  <si>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</si>
  <si>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</si>
  <si>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</si>
  <si>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</si>
  <si>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</si>
  <si>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</si>
  <si>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</si>
  <si>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</si>
  <si>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</si>
  <si>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</si>
  <si>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</si>
  <si>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</si>
  <si>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</si>
  <si>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</si>
  <si>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</si>
  <si>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</si>
  <si>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</si>
  <si>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</si>
  <si>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</si>
  <si>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</si>
  <si>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</si>
  <si>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</si>
  <si>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</si>
  <si>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</si>
  <si>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</si>
  <si>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</si>
  <si>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</si>
  <si>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</si>
  <si>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</si>
  <si>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</si>
  <si>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</si>
  <si>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</si>
  <si>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</si>
  <si>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</si>
  <si>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</si>
  <si>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</si>
  <si>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</si>
  <si>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</si>
  <si>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</si>
  <si>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</si>
  <si>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</si>
  <si>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</si>
  <si>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</si>
  <si>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</si>
  <si>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</si>
  <si>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</si>
  <si>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</si>
  <si>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</si>
  <si>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</si>
  <si>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</si>
  <si>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</si>
  <si>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</si>
  <si>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</si>
  <si>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</si>
  <si>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</si>
  <si>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</si>
  <si>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</si>
  <si>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</si>
  <si>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</si>
  <si>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</si>
  <si>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</si>
  <si>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</si>
  <si>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</si>
  <si>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</si>
  <si>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</si>
  <si>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</si>
  <si>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</si>
  <si>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</si>
  <si>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</si>
  <si>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</si>
  <si>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</si>
  <si>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</si>
  <si>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</si>
  <si>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</si>
  <si>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</si>
  <si>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</si>
  <si>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</si>
  <si>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</si>
  <si>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</si>
  <si>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</si>
  <si>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</si>
  <si>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</si>
  <si>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</si>
  <si>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</si>
  <si>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</si>
  <si>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</si>
  <si>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</si>
  <si>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</si>
  <si>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</si>
  <si>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</si>
  <si>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</si>
  <si>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</si>
  <si>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</si>
  <si>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</si>
  <si>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</si>
  <si>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</si>
  <si>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</si>
  <si>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</si>
  <si>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</si>
  <si>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</si>
  <si>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</si>
  <si>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</si>
  <si>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</si>
  <si>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</si>
  <si>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</si>
  <si>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</si>
  <si>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</si>
  <si>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</si>
  <si>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</si>
  <si>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</si>
  <si>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</si>
  <si>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</si>
  <si>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</si>
  <si>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</si>
  <si>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</si>
  <si>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</si>
  <si>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</si>
  <si>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</si>
  <si>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</si>
  <si>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</si>
  <si>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</si>
  <si>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</si>
  <si>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</si>
  <si>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</si>
  <si>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</si>
  <si>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</si>
  <si>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</si>
  <si>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</si>
  <si>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</si>
  <si>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</si>
  <si>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</si>
  <si>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</si>
  <si>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</si>
  <si>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</si>
  <si>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</si>
  <si>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</si>
  <si>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</si>
  <si>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</si>
  <si>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</si>
  <si>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</si>
  <si>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</si>
  <si>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</si>
  <si>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</si>
  <si>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</si>
  <si>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</si>
  <si>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</si>
  <si>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</si>
  <si>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</si>
  <si>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</si>
  <si>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</si>
  <si>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</si>
  <si>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</si>
  <si>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</si>
  <si>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</si>
  <si>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</si>
  <si>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</si>
  <si>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</si>
  <si>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</si>
  <si>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</si>
  <si>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</si>
  <si>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</si>
  <si>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</si>
  <si>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</si>
  <si>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</si>
  <si>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</si>
  <si>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</si>
  <si>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</si>
  <si>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</si>
  <si>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</si>
  <si>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</si>
  <si>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</si>
  <si>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</si>
  <si>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</si>
  <si>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</si>
  <si>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</si>
  <si>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</si>
  <si>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</si>
  <si>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</si>
  <si>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</si>
  <si>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</si>
  <si>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</si>
  <si>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</si>
  <si>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</si>
  <si>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</si>
  <si>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</si>
  <si>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</si>
  <si>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</si>
  <si>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</si>
  <si>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</si>
  <si>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</si>
  <si>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</si>
  <si>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</si>
  <si>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</si>
  <si>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</si>
  <si>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</si>
  <si>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</si>
  <si>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</si>
  <si>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</si>
  <si>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</si>
  <si>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</si>
  <si>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</si>
  <si>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</si>
  <si>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</si>
  <si>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</si>
  <si>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</si>
  <si>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</si>
  <si>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</si>
  <si>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</si>
  <si>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</si>
  <si>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</si>
  <si>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</si>
  <si>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</si>
  <si>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</si>
  <si>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</si>
  <si>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</si>
  <si>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</si>
  <si>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</si>
  <si>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</si>
  <si>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</si>
  <si>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</si>
  <si>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</si>
  <si>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</si>
  <si>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</si>
  <si>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</si>
  <si>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</si>
  <si>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</si>
  <si>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</si>
  <si>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</si>
  <si>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</si>
  <si>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</si>
  <si>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</si>
  <si>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</si>
  <si>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</si>
  <si>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</si>
  <si>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</si>
  <si>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</si>
  <si>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</si>
  <si>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</si>
  <si>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</si>
  <si>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</si>
  <si>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</si>
  <si>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</si>
  <si>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</si>
  <si>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</si>
  <si>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</si>
  <si>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</si>
  <si>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</si>
  <si>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</si>
  <si>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</si>
  <si>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</si>
  <si>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</si>
  <si>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</si>
  <si>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</si>
  <si>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</si>
  <si>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</si>
  <si>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</si>
  <si>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</si>
  <si>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</si>
  <si>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</si>
  <si>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</si>
  <si>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</si>
  <si>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</si>
  <si>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</si>
  <si>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</si>
  <si>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</si>
  <si>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</si>
  <si>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</si>
  <si>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</si>
  <si>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</si>
  <si>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</si>
  <si>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</si>
  <si>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</si>
  <si>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</si>
  <si>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</si>
  <si>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</si>
  <si>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</si>
  <si>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</si>
  <si>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</si>
  <si>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</si>
  <si>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</si>
  <si>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</si>
  <si>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</si>
  <si>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</si>
  <si>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</si>
  <si>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</si>
  <si>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</si>
  <si>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</si>
  <si>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</si>
  <si>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</si>
  <si>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</si>
  <si>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</si>
  <si>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</si>
  <si>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</si>
  <si>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</si>
  <si>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</si>
  <si>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</si>
  <si>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</si>
  <si>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</si>
  <si>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</si>
  <si>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</si>
  <si>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</si>
  <si>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</si>
  <si>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</si>
  <si>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</si>
  <si>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</si>
  <si>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</si>
  <si>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</si>
  <si>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</si>
  <si>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</si>
  <si>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</si>
  <si>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</si>
  <si>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</si>
  <si>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</si>
  <si>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</si>
  <si>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</si>
  <si>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</si>
  <si>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</si>
  <si>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</si>
  <si>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</si>
  <si>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</si>
  <si>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</si>
  <si>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</si>
  <si>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</si>
  <si>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</si>
  <si>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</si>
  <si>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</si>
  <si>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</si>
  <si>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</si>
  <si>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</si>
  <si>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</si>
  <si>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</si>
  <si>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</si>
  <si>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</si>
  <si>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</si>
  <si>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</si>
  <si>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</si>
  <si>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</si>
  <si>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</si>
  <si>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</si>
  <si>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</si>
  <si>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</si>
  <si>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</si>
  <si>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</si>
  <si>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</si>
  <si>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</si>
  <si>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</si>
  <si>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</si>
  <si>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</si>
  <si>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</si>
  <si>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</si>
  <si>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</si>
  <si>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</si>
  <si>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</si>
  <si>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</si>
  <si>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</si>
  <si>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</si>
  <si>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</si>
  <si>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</si>
  <si>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</si>
  <si>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</si>
  <si>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</si>
  <si>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</si>
  <si>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</si>
  <si>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</si>
  <si>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</si>
  <si>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</si>
  <si>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</si>
  <si>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</si>
  <si>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</si>
  <si>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</si>
  <si>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</si>
  <si>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</si>
  <si>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</si>
  <si>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</si>
  <si>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</si>
  <si>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</si>
  <si>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</si>
  <si>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</si>
  <si>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</si>
  <si>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</si>
  <si>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</si>
  <si>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</si>
  <si>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</si>
  <si>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</si>
  <si>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</si>
  <si>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</si>
  <si>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</si>
  <si>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</si>
  <si>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</si>
  <si>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</si>
  <si>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</si>
  <si>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</si>
  <si>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</si>
  <si>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</si>
  <si>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</si>
  <si>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</si>
  <si>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</si>
  <si>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</si>
  <si>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</si>
  <si>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</si>
  <si>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</si>
  <si>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</si>
  <si>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</si>
  <si>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</si>
  <si>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</si>
  <si>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</si>
  <si>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</si>
  <si>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</si>
  <si>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</si>
  <si>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</si>
  <si>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</si>
  <si>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</si>
  <si>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</si>
  <si>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</si>
  <si>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</si>
  <si>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</si>
  <si>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</si>
  <si>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</si>
  <si>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</si>
  <si>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</si>
  <si>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</si>
  <si>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</si>
  <si>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</si>
  <si>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</si>
  <si>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</si>
  <si>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</si>
  <si>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</si>
  <si>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</si>
  <si>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</si>
  <si>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</si>
  <si>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</si>
  <si>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</si>
  <si>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</si>
  <si>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</si>
  <si>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</si>
  <si>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</si>
  <si>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</si>
  <si>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</si>
  <si>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</si>
  <si>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</si>
  <si>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</si>
  <si>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</si>
  <si>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</si>
  <si>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</si>
  <si>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</si>
  <si>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</si>
  <si>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</si>
  <si>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</si>
  <si>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</si>
  <si>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</si>
  <si>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</si>
  <si>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</si>
  <si>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</si>
  <si>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</si>
  <si>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</si>
  <si>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</si>
  <si>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</si>
  <si>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</si>
  <si>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</si>
  <si>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</si>
  <si>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</si>
  <si>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</si>
  <si>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</si>
  <si>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</si>
  <si>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</si>
  <si>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</si>
  <si>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</si>
  <si>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</si>
  <si>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</si>
  <si>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</si>
  <si>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</si>
  <si>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</si>
  <si>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</si>
  <si>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</si>
  <si>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</si>
  <si>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</si>
  <si>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</si>
  <si>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</si>
  <si>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</si>
  <si>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</si>
  <si>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</si>
  <si>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</si>
  <si>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</si>
  <si>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</si>
  <si>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</si>
  <si>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</si>
  <si>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</si>
  <si>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</si>
  <si>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</si>
  <si>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</si>
  <si>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</si>
  <si>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</si>
  <si>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</si>
  <si>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</si>
  <si>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</si>
  <si>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</si>
  <si>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</si>
  <si>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</si>
  <si>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</si>
  <si>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</si>
  <si>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</si>
  <si>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</si>
  <si>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</si>
  <si>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</si>
  <si>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</si>
  <si>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</si>
  <si>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</si>
  <si>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</si>
  <si>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</si>
  <si>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</si>
  <si>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</si>
  <si>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</si>
  <si>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</si>
  <si>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</si>
  <si>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</si>
  <si>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</si>
  <si>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</si>
  <si>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</si>
  <si>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</si>
  <si>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</si>
  <si>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</si>
  <si>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</si>
  <si>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</si>
  <si>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</si>
  <si>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</si>
  <si>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</si>
  <si>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</si>
  <si>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</si>
  <si>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</si>
  <si>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</si>
  <si>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</si>
  <si>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</si>
  <si>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</si>
  <si>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</si>
  <si>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</si>
  <si>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</si>
  <si>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</si>
  <si>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</si>
  <si>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</si>
  <si>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</si>
  <si>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</si>
  <si>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</si>
  <si>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</si>
  <si>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</si>
  <si>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</si>
  <si>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</si>
  <si>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</si>
  <si>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</si>
  <si>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</si>
  <si>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</si>
  <si>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</si>
  <si>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</si>
  <si>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</si>
  <si>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</si>
  <si>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</si>
  <si>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</si>
  <si>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</si>
  <si>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</si>
  <si>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</si>
  <si>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</si>
  <si>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</si>
  <si>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</si>
  <si>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</si>
  <si>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</si>
  <si>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</si>
  <si>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</si>
  <si>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</si>
  <si>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</si>
  <si>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</si>
  <si>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</si>
  <si>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</si>
  <si>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</si>
  <si>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</si>
  <si>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</si>
  <si>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</si>
  <si>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</si>
  <si>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</si>
  <si>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</si>
  <si>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</si>
  <si>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</si>
  <si>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</si>
  <si>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</si>
  <si>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</si>
  <si>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</si>
  <si>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</si>
  <si>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</si>
  <si>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</si>
  <si>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</si>
  <si>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</si>
  <si>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</si>
  <si>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</si>
  <si>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</si>
  <si>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</si>
  <si>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</si>
  <si>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</si>
  <si>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</si>
  <si>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</si>
  <si>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</si>
  <si>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</si>
  <si>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</si>
  <si>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</si>
  <si>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</si>
  <si>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</si>
  <si>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</si>
  <si>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</si>
  <si>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</si>
  <si>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</si>
  <si>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</si>
  <si>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</si>
  <si>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</si>
  <si>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</si>
  <si>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</si>
  <si>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</si>
  <si>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</si>
  <si>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</si>
  <si>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</si>
  <si>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</si>
  <si>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</si>
  <si>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</si>
  <si>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</si>
  <si>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</si>
  <si>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</si>
  <si>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</si>
  <si>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</si>
  <si>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</si>
  <si>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</si>
  <si>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</si>
  <si>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</si>
  <si>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</si>
  <si>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</si>
  <si>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</si>
  <si>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</si>
  <si>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</si>
  <si>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</si>
  <si>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</si>
  <si>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</si>
  <si>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</si>
  <si>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</si>
  <si>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</si>
  <si>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</si>
  <si>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</si>
  <si>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</si>
  <si>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</si>
  <si>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</si>
  <si>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</si>
  <si>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</si>
  <si>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</si>
  <si>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</si>
  <si>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</si>
  <si>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</si>
  <si>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</si>
  <si>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</si>
  <si>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</si>
  <si>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</si>
  <si>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</si>
  <si>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</si>
  <si>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</si>
  <si>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</si>
  <si>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</si>
  <si>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</si>
  <si>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</si>
  <si>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</si>
  <si>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</si>
  <si>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</si>
  <si>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</si>
  <si>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</si>
  <si>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</si>
  <si>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</si>
  <si>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</si>
  <si>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</si>
  <si>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</si>
  <si>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</si>
  <si>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</si>
  <si>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</si>
  <si>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</si>
  <si>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</si>
  <si>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</si>
  <si>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</si>
  <si>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</si>
  <si>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</si>
  <si>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</si>
  <si>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</si>
  <si>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</si>
  <si>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</si>
  <si>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</si>
  <si>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</si>
  <si>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</si>
  <si>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</si>
  <si>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</si>
  <si>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</si>
  <si>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</si>
  <si>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</si>
  <si>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</si>
  <si>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</si>
  <si>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</si>
  <si>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</si>
  <si>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</si>
  <si>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</si>
  <si>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</si>
  <si>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</si>
  <si>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</si>
  <si>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</si>
  <si>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</si>
  <si>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</si>
  <si>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</si>
  <si>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</si>
  <si>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</si>
  <si>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</si>
  <si>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</si>
  <si>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</si>
  <si>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</si>
  <si>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</si>
  <si>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</si>
  <si>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</si>
  <si>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</si>
  <si>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</si>
  <si>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</si>
  <si>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</si>
  <si>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</si>
  <si>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</si>
  <si>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</si>
  <si>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</si>
  <si>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</si>
  <si>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</si>
  <si>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</si>
  <si>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</si>
  <si>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</si>
  <si>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</si>
  <si>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</si>
  <si>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</si>
  <si>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</si>
  <si>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</si>
  <si>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</si>
  <si>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</si>
  <si>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</si>
  <si>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</si>
  <si>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</si>
  <si>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</si>
  <si>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</si>
  <si>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</si>
  <si>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</si>
  <si>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</si>
  <si>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</si>
  <si>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</si>
  <si>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</si>
  <si>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</si>
  <si>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</si>
  <si>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</si>
  <si>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</si>
  <si>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</si>
  <si>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</si>
  <si>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</si>
  <si>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</si>
  <si>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</si>
  <si>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</si>
  <si>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</si>
  <si>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</si>
  <si>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</si>
  <si>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</si>
  <si>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</si>
  <si>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</si>
  <si>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</si>
  <si>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</si>
  <si>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</si>
  <si>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</si>
  <si>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</si>
  <si>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</si>
  <si>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</si>
  <si>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</si>
  <si>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</si>
  <si>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</si>
  <si>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</si>
  <si>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</si>
  <si>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</si>
  <si>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</si>
  <si>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</si>
  <si>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</si>
  <si>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</si>
  <si>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</si>
  <si>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</si>
  <si>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</si>
  <si>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</si>
  <si>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</si>
  <si>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</si>
  <si>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</si>
  <si>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</si>
  <si>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</si>
  <si>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</si>
  <si>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</si>
  <si>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</si>
  <si>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</si>
  <si>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</si>
  <si>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</si>
  <si>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</si>
  <si>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</si>
  <si>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</si>
  <si>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</si>
  <si>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</si>
  <si>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</si>
  <si>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</si>
  <si>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</si>
  <si>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</si>
  <si>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</si>
  <si>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</si>
  <si>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</si>
  <si>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</si>
  <si>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</si>
  <si>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</si>
  <si>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</si>
  <si>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</si>
  <si>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</si>
  <si>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</si>
  <si>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</si>
  <si>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</si>
  <si>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</si>
  <si>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</si>
  <si>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</si>
  <si>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</si>
  <si>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</si>
  <si>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</si>
  <si>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</si>
  <si>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</si>
  <si>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</si>
  <si>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</si>
  <si>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</si>
  <si>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</si>
  <si>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</si>
  <si>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</si>
  <si>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</si>
  <si>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</si>
  <si>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</si>
  <si>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</si>
  <si>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</si>
  <si>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</si>
  <si>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</si>
  <si>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</si>
  <si>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</si>
  <si>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</si>
  <si>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</si>
  <si>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</si>
  <si>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</si>
  <si>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</si>
  <si>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</si>
  <si>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</si>
  <si>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</si>
  <si>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</si>
  <si>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</si>
  <si>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</si>
  <si>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</si>
  <si>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</si>
  <si>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</si>
  <si>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</si>
  <si>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</si>
  <si>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</si>
  <si>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</si>
  <si>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</si>
  <si>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</si>
  <si>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</si>
  <si>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</si>
  <si>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</si>
  <si>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</si>
  <si>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</si>
  <si>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</si>
  <si>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</si>
  <si>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</si>
  <si>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</si>
  <si>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</si>
  <si>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</si>
  <si>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</si>
  <si>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</si>
  <si>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</si>
  <si>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</si>
  <si>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</si>
  <si>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</si>
  <si>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</si>
  <si>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</si>
  <si>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</si>
  <si>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</si>
  <si>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</si>
  <si>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</si>
  <si>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</si>
  <si>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</si>
  <si>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</si>
  <si>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</si>
  <si>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</si>
  <si>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</si>
  <si>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</si>
  <si>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</si>
  <si>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</si>
  <si>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</si>
  <si>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</si>
  <si>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</si>
  <si>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</si>
  <si>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</si>
  <si>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</si>
  <si>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</si>
  <si>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</si>
  <si>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</si>
  <si>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</si>
  <si>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</si>
  <si>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</si>
  <si>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</si>
  <si>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</si>
  <si>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</si>
  <si>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</si>
  <si>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</si>
  <si>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</si>
  <si>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</si>
  <si>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</si>
  <si>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</si>
  <si>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</si>
  <si>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</si>
  <si>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</si>
  <si>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</si>
  <si>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</si>
  <si>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</si>
  <si>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</si>
  <si>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</si>
  <si>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</si>
  <si>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</si>
  <si>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</si>
  <si>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</si>
  <si>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</si>
  <si>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</si>
  <si>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</si>
  <si>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</si>
  <si>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</si>
  <si>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</si>
  <si>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</si>
  <si>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</si>
  <si>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</si>
  <si>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</si>
  <si>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</si>
  <si>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</si>
  <si>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</si>
  <si>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</si>
  <si>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</si>
  <si>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</si>
  <si>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</si>
  <si>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</si>
  <si>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</si>
  <si>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</si>
  <si>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</si>
  <si>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</si>
  <si>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</si>
  <si>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</si>
  <si>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</si>
  <si>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</si>
  <si>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</si>
  <si>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</si>
  <si>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</si>
  <si>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</si>
  <si>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</si>
  <si>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</si>
  <si>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</si>
  <si>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</si>
  <si>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</si>
  <si>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</si>
  <si>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</si>
  <si>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</si>
  <si>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</si>
  <si>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</si>
  <si>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</si>
  <si>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</si>
  <si>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</si>
  <si>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</si>
  <si>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</si>
  <si>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</si>
  <si>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</si>
  <si>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</si>
  <si>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</si>
  <si>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</si>
  <si>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</si>
  <si>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</si>
  <si>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</si>
  <si>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</si>
  <si>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</si>
  <si>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</si>
  <si>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</si>
  <si>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</si>
  <si>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</si>
  <si>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</si>
  <si>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</si>
  <si>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</si>
  <si>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</si>
  <si>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</si>
  <si>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</si>
  <si>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</si>
  <si>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</si>
  <si>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</si>
  <si>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</si>
  <si>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</si>
  <si>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</si>
  <si>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</si>
  <si>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</si>
  <si>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</si>
  <si>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</si>
  <si>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</si>
  <si>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</si>
  <si>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</si>
  <si>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</si>
  <si>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</si>
  <si>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</si>
  <si>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</si>
  <si>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</si>
  <si>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</si>
  <si>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</si>
  <si>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</si>
  <si>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</si>
  <si>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</si>
  <si>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</si>
  <si>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</si>
  <si>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</si>
  <si>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</si>
  <si>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</si>
  <si>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</si>
  <si>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</si>
  <si>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</si>
  <si>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</si>
  <si>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</si>
  <si>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</si>
  <si>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</si>
  <si>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</si>
  <si>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</si>
  <si>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</si>
  <si>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</si>
  <si>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</si>
  <si>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</si>
  <si>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</si>
  <si>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</si>
  <si>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</si>
  <si>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</si>
  <si>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</si>
  <si>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</si>
  <si>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</si>
  <si>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</si>
  <si>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</si>
  <si>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</si>
  <si>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</si>
  <si>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</si>
  <si>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</si>
  <si>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</si>
  <si>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</si>
  <si>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</si>
  <si>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</si>
  <si>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</si>
  <si>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</si>
  <si>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</si>
  <si>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</si>
  <si>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</si>
  <si>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</si>
  <si>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</si>
  <si>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</si>
  <si>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</si>
  <si>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</si>
  <si>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</si>
  <si>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</si>
  <si>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</si>
  <si>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</si>
  <si>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</si>
  <si>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</si>
  <si>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</si>
  <si>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</si>
  <si>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</si>
  <si>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</si>
  <si>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</si>
  <si>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</si>
  <si>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</si>
  <si>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</si>
  <si>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</si>
  <si>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</si>
  <si>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</si>
  <si>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</si>
  <si>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</si>
  <si>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</si>
  <si>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</si>
  <si>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</si>
  <si>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</si>
  <si>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</si>
  <si>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</si>
  <si>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</si>
  <si>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</si>
  <si>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</si>
  <si>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</si>
  <si>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</si>
  <si>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</si>
  <si>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</si>
  <si>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</si>
  <si>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</si>
  <si>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</si>
  <si>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</si>
  <si>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</si>
  <si>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</si>
  <si>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</si>
  <si>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</si>
  <si>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</si>
  <si>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</si>
  <si>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</si>
  <si>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</si>
  <si>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</si>
  <si>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</si>
  <si>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</si>
  <si>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</si>
  <si>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</si>
  <si>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</si>
  <si>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</si>
  <si>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</si>
  <si>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</si>
  <si>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</si>
  <si>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</si>
  <si>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</si>
  <si>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</si>
  <si>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</si>
  <si>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</si>
  <si>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</si>
  <si>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</si>
  <si>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</si>
  <si>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</si>
  <si>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</si>
  <si>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</si>
  <si>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</si>
  <si>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</si>
  <si>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</si>
  <si>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</si>
  <si>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</si>
  <si>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</si>
  <si>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</si>
  <si>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</si>
  <si>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</si>
  <si>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</si>
  <si>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</si>
  <si>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</si>
  <si>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</si>
  <si>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</si>
  <si>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</si>
  <si>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</si>
  <si>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</si>
  <si>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</si>
  <si>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</si>
  <si>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</si>
  <si>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</si>
  <si>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</si>
  <si>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</si>
  <si>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</si>
  <si>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</si>
  <si>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</si>
  <si>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</si>
  <si>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</si>
  <si>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</si>
  <si>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</si>
  <si>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</si>
  <si>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</si>
  <si>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</si>
  <si>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</si>
  <si>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</si>
  <si>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</si>
  <si>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</si>
  <si>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</si>
  <si>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</si>
  <si>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</si>
  <si>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</si>
  <si>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</si>
  <si>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</si>
  <si>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</si>
  <si>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</si>
  <si>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</si>
  <si>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</si>
  <si>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</si>
  <si>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</si>
  <si>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</si>
  <si>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</si>
  <si>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</si>
  <si>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</si>
  <si>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</si>
  <si>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</si>
  <si>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</si>
  <si>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</si>
  <si>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</si>
  <si>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</si>
  <si>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</si>
  <si>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</si>
  <si>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</si>
  <si>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</si>
  <si>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</si>
  <si>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</si>
  <si>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</si>
  <si>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</si>
  <si>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</si>
  <si>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</si>
  <si>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</si>
  <si>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</si>
  <si>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</si>
  <si>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</si>
  <si>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</si>
  <si>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</si>
  <si>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</si>
  <si>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</si>
  <si>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</si>
  <si>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</si>
  <si>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</si>
  <si>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</si>
  <si>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</si>
  <si>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</si>
  <si>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</si>
  <si>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</si>
  <si>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</si>
  <si>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</si>
  <si>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</si>
  <si>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</si>
  <si>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</si>
  <si>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</si>
  <si>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</si>
  <si>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</si>
  <si>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</si>
  <si>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</si>
  <si>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</si>
  <si>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</si>
  <si>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</si>
  <si>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</si>
  <si>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</si>
  <si>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</si>
  <si>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</si>
  <si>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</si>
  <si>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</si>
  <si>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</si>
  <si>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</si>
  <si>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</si>
  <si>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</si>
  <si>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</si>
  <si>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</si>
  <si>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</si>
  <si>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</si>
  <si>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</si>
  <si>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</si>
  <si>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</si>
  <si>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</si>
  <si>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</si>
  <si>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</si>
  <si>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</si>
  <si>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</si>
  <si>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</si>
  <si>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</si>
  <si>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</si>
  <si>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</si>
  <si>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</si>
  <si>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</si>
  <si>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</si>
  <si>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</si>
  <si>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</si>
  <si>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</si>
  <si>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</si>
  <si>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</si>
  <si>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</si>
  <si>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</si>
  <si>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</si>
  <si>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</si>
  <si>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</si>
  <si>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</si>
  <si>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</si>
  <si>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</si>
  <si>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</si>
  <si>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</si>
  <si>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</si>
  <si>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</si>
  <si>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</si>
  <si>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</si>
  <si>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</si>
  <si>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</si>
  <si>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</si>
  <si>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</si>
  <si>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</si>
  <si>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</si>
  <si>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</si>
  <si>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</si>
  <si>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</si>
  <si>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</si>
  <si>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</si>
  <si>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</si>
  <si>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</si>
  <si>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</si>
  <si>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</si>
  <si>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</si>
  <si>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</si>
  <si>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</si>
  <si>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</si>
  <si>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</si>
  <si>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</si>
  <si>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</si>
  <si>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</si>
  <si>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</si>
  <si>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</si>
  <si>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</si>
  <si>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</si>
  <si>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</si>
  <si>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</si>
  <si>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</si>
  <si>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</si>
  <si>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</si>
  <si>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</si>
  <si>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</si>
  <si>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</si>
  <si>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</si>
  <si>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</si>
  <si>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</si>
  <si>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</si>
  <si>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</si>
  <si>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</si>
  <si>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</si>
  <si>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</si>
  <si>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</si>
  <si>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</si>
  <si>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</si>
  <si>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</si>
  <si>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</si>
  <si>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</si>
  <si>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</si>
  <si>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</si>
  <si>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</si>
  <si>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</si>
  <si>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</si>
  <si>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</si>
  <si>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</si>
  <si>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</si>
  <si>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</si>
  <si>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</si>
  <si>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</si>
  <si>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</si>
  <si>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</si>
  <si>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</si>
  <si>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</si>
  <si>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</si>
  <si>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</si>
  <si>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</si>
  <si>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</si>
  <si>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</si>
  <si>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</si>
  <si>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</si>
  <si>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</si>
  <si>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</si>
  <si>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</si>
  <si>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</si>
  <si>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</si>
  <si>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</si>
  <si>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</si>
  <si>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</si>
  <si>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</si>
  <si>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</si>
  <si>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</si>
  <si>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</si>
  <si>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</si>
  <si>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</si>
  <si>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</si>
  <si>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</si>
  <si>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</si>
  <si>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</si>
  <si>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</si>
  <si>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</si>
  <si>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</si>
  <si>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</si>
  <si>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</si>
  <si>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</si>
  <si>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</si>
  <si>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</si>
  <si>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</si>
  <si>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</si>
  <si>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</si>
  <si>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</si>
  <si>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</si>
  <si>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</si>
  <si>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</si>
  <si>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</si>
  <si>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</si>
  <si>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</si>
  <si>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</si>
  <si>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</si>
  <si>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</si>
  <si>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</si>
  <si>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</si>
  <si>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</si>
  <si>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</si>
  <si>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</si>
  <si>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</si>
  <si>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</si>
  <si>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</si>
  <si>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</si>
  <si>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</si>
  <si>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</si>
  <si>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</si>
  <si>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</si>
  <si>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</si>
  <si>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</si>
  <si>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</si>
  <si>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</si>
  <si>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</si>
  <si>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</si>
  <si>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</si>
  <si>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</si>
  <si>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</si>
  <si>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</si>
  <si>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</si>
  <si>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</si>
  <si>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</si>
  <si>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</si>
  <si>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</si>
  <si>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</si>
  <si>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</si>
  <si>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</si>
  <si>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</si>
  <si>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</si>
  <si>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</si>
  <si>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</si>
  <si>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</si>
  <si>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</si>
  <si>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</si>
  <si>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</si>
  <si>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</si>
  <si>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</si>
  <si>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</si>
  <si>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</si>
  <si>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</si>
  <si>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</si>
  <si>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</si>
  <si>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</si>
  <si>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</si>
  <si>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</si>
  <si>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</si>
  <si>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</si>
  <si>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</si>
  <si>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</si>
  <si>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</si>
  <si>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</si>
  <si>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</si>
  <si>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</si>
  <si>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</si>
  <si>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</si>
  <si>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</si>
  <si>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</si>
  <si>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</si>
  <si>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</si>
  <si>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</si>
  <si>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</si>
  <si>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</si>
  <si>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</si>
  <si>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</si>
  <si>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</si>
  <si>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</si>
  <si>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</si>
  <si>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</si>
  <si>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</si>
  <si>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</si>
  <si>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</si>
  <si>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</si>
  <si>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</si>
  <si>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</si>
  <si>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</si>
  <si>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</si>
  <si>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</si>
  <si>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</si>
  <si>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</si>
  <si>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</si>
  <si>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</si>
  <si>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</si>
  <si>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</si>
  <si>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</si>
  <si>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</si>
  <si>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</si>
  <si>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</si>
  <si>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</si>
  <si>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</si>
  <si>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</si>
  <si>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</si>
  <si>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</si>
  <si>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</si>
  <si>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</si>
  <si>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</si>
  <si>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</si>
  <si>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</si>
  <si>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</si>
  <si>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</si>
  <si>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</si>
  <si>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</si>
  <si>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</si>
  <si>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</si>
  <si>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</si>
  <si>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</si>
  <si>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</si>
  <si>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</si>
  <si>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</si>
  <si>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</si>
  <si>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</si>
  <si>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</si>
  <si>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</si>
  <si>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</si>
  <si>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</si>
  <si>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</si>
  <si>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</si>
  <si>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</si>
  <si>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</si>
  <si>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</si>
  <si>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</si>
  <si>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</si>
  <si>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</si>
  <si>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</si>
  <si>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</si>
  <si>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</si>
  <si>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</si>
  <si>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</si>
  <si>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</si>
  <si>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</si>
  <si>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</si>
  <si>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</si>
  <si>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</si>
  <si>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</si>
  <si>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</si>
  <si>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</si>
  <si>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</si>
  <si>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</si>
  <si>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</si>
  <si>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</si>
  <si>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</si>
  <si>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</si>
  <si>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</si>
  <si>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</si>
  <si>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</si>
  <si>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</si>
  <si>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</si>
  <si>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</si>
  <si>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</si>
  <si>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</si>
  <si>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</si>
  <si>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</si>
  <si>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</si>
  <si>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</si>
  <si>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</si>
  <si>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</si>
  <si>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</si>
  <si>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</si>
  <si>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</si>
  <si>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</si>
  <si>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</si>
  <si>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</si>
  <si>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</si>
  <si>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</si>
  <si>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</si>
  <si>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</si>
  <si>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</si>
  <si>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</si>
  <si>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</si>
  <si>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</si>
  <si>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</si>
  <si>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</si>
  <si>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</si>
  <si>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</si>
  <si>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</si>
  <si>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</si>
  <si>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</si>
  <si>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</si>
  <si>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</si>
  <si>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</si>
  <si>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</si>
  <si>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</si>
  <si>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</si>
  <si>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</si>
  <si>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</si>
  <si>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</si>
  <si>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</si>
  <si>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</si>
  <si>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</si>
  <si>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</si>
  <si>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</si>
  <si>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</si>
  <si>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</si>
  <si>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</si>
  <si>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</si>
  <si>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</si>
  <si>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</si>
  <si>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</si>
  <si>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</si>
  <si>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</si>
  <si>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</si>
  <si>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</si>
  <si>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</si>
  <si>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</si>
  <si>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</si>
  <si>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</si>
  <si>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</si>
  <si>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</si>
  <si>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</si>
  <si>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</si>
  <si>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</si>
  <si>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</si>
  <si>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</si>
  <si>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</si>
  <si>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</si>
  <si>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</si>
  <si>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</si>
  <si>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</si>
  <si>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</si>
  <si>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</si>
  <si>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</si>
  <si>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</si>
  <si>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</si>
  <si>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</si>
  <si>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</si>
  <si>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</si>
  <si>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</si>
  <si>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</si>
  <si>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</si>
  <si>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</si>
  <si>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</si>
  <si>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</si>
  <si>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</si>
  <si>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</si>
  <si>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</si>
  <si>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</si>
  <si>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</si>
  <si>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</si>
  <si>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</si>
  <si>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</si>
  <si>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</si>
  <si>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</si>
  <si>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</si>
  <si>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</si>
  <si>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</si>
  <si>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</si>
  <si>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</si>
  <si>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</si>
  <si>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</si>
  <si>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</si>
  <si>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</si>
  <si>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</si>
  <si>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</si>
  <si>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</si>
  <si>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</si>
  <si>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</si>
  <si>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</si>
  <si>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</si>
  <si>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</si>
  <si>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</si>
  <si>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</si>
  <si>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</si>
  <si>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</si>
  <si>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</si>
  <si>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</si>
  <si>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</si>
  <si>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</si>
  <si>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</si>
  <si>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</si>
  <si>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</si>
  <si>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</si>
  <si>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</si>
  <si>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</si>
  <si>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</si>
  <si>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</si>
  <si>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</si>
  <si>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</si>
  <si>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</si>
  <si>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</si>
  <si>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</si>
  <si>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</si>
  <si>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</si>
  <si>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</si>
  <si>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</si>
  <si>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</si>
  <si>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</si>
  <si>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</si>
  <si>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</si>
  <si>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</si>
  <si>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</si>
  <si>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</si>
  <si>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</si>
  <si>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</si>
  <si>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</si>
  <si>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</si>
  <si>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</si>
  <si>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</si>
  <si>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</si>
  <si>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</si>
  <si>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</si>
  <si>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</si>
  <si>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</si>
  <si>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</si>
  <si>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</si>
  <si>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</si>
  <si>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</si>
  <si>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</si>
  <si>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</si>
  <si>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</si>
  <si>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</si>
  <si>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</si>
  <si>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</si>
  <si>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</si>
  <si>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</si>
  <si>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</si>
  <si>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</si>
  <si>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</si>
  <si>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</si>
  <si>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</si>
  <si>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</si>
  <si>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</si>
  <si>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</si>
  <si>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</si>
  <si>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</si>
  <si>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</si>
  <si>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</si>
  <si>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</si>
  <si>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</si>
  <si>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</si>
  <si>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</si>
  <si>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</si>
  <si>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</si>
  <si>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</si>
  <si>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</si>
  <si>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</si>
  <si>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</si>
  <si>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</si>
  <si>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</si>
  <si>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</si>
  <si>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</si>
  <si>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</si>
  <si>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</si>
  <si>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</si>
  <si>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</si>
  <si>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</si>
  <si>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</si>
  <si>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</si>
  <si>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</si>
  <si>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</si>
  <si>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</si>
  <si>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</si>
  <si>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</si>
  <si>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</si>
  <si>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</si>
  <si>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</si>
  <si>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</si>
  <si>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</si>
  <si>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</si>
  <si>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</si>
  <si>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</si>
  <si>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</si>
  <si>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</si>
  <si>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</si>
  <si>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</si>
  <si>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</si>
  <si>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</si>
  <si>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</si>
  <si>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</si>
  <si>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</si>
  <si>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</si>
  <si>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</si>
  <si>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</si>
  <si>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</si>
  <si>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</si>
  <si>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</si>
  <si>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</si>
  <si>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</si>
  <si>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</si>
  <si>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</si>
  <si>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</si>
  <si>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</si>
  <si>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</si>
  <si>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</si>
  <si>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</si>
  <si>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</si>
  <si>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</si>
  <si>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</si>
  <si>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</si>
  <si>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</si>
  <si>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</si>
  <si>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</si>
  <si>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</si>
  <si>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</si>
  <si>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</si>
  <si>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</si>
  <si>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</si>
  <si>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</si>
  <si>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</si>
  <si>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</si>
  <si>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</si>
  <si>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</si>
  <si>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</si>
  <si>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</si>
  <si>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</si>
  <si>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</si>
  <si>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</si>
  <si>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</si>
  <si>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</si>
  <si>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</si>
  <si>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</si>
  <si>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</si>
  <si>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</si>
  <si>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</si>
  <si>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</si>
  <si>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</si>
  <si>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</si>
  <si>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</si>
  <si>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</si>
  <si>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</si>
  <si>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</si>
  <si>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</si>
  <si>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</si>
  <si>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</si>
  <si>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</si>
  <si>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</si>
  <si>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</si>
  <si>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</si>
  <si>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</si>
  <si>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</si>
  <si>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</si>
  <si>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</si>
  <si>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</si>
  <si>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</si>
  <si>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</si>
  <si>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</si>
  <si>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</si>
  <si>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</si>
  <si>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</si>
  <si>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</si>
  <si>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</si>
  <si>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</si>
  <si>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</si>
  <si>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</si>
  <si>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</si>
  <si>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</si>
  <si>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</si>
  <si>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</si>
  <si>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</si>
  <si>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</si>
  <si>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</si>
  <si>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</si>
  <si>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</si>
  <si>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</si>
  <si>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</si>
  <si>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</si>
  <si>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</si>
  <si>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</si>
  <si>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</si>
  <si>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</si>
  <si>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</si>
  <si>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</si>
  <si>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</si>
  <si>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</si>
  <si>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</si>
  <si>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</si>
  <si>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</si>
  <si>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</si>
  <si>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</si>
  <si>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</si>
  <si>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</si>
  <si>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</si>
  <si>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</si>
  <si>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</si>
  <si>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</si>
  <si>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</si>
  <si>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</si>
  <si>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</si>
  <si>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</si>
  <si>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</si>
  <si>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</si>
  <si>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</si>
  <si>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</si>
  <si>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</si>
  <si>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</si>
  <si>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</si>
  <si>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</si>
  <si>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</si>
  <si>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</si>
  <si>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</si>
  <si>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</si>
  <si>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</si>
  <si>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</si>
  <si>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</si>
  <si>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</si>
  <si>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</si>
  <si>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</si>
  <si>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</si>
  <si>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</si>
  <si>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</si>
  <si>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</si>
  <si>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</si>
  <si>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</si>
  <si>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</si>
  <si>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</si>
  <si>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</si>
  <si>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</si>
  <si>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</si>
  <si>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</si>
  <si>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</si>
  <si>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</si>
  <si>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</si>
  <si>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</si>
  <si>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</si>
  <si>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</si>
  <si>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</si>
  <si>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</si>
  <si>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</si>
  <si>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</si>
  <si>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</si>
  <si>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</si>
  <si>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</si>
  <si>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</si>
  <si>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</si>
  <si>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</si>
  <si>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</si>
  <si>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</si>
  <si>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</si>
  <si>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</si>
  <si>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</si>
  <si>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</si>
  <si>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</si>
  <si>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</si>
  <si>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</si>
  <si>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</si>
  <si>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</si>
  <si>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</si>
  <si>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</si>
  <si>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</si>
  <si>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</si>
  <si>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</si>
  <si>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</si>
  <si>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</si>
  <si>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</si>
  <si>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</si>
  <si>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</si>
  <si>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</si>
  <si>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</si>
  <si>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</si>
  <si>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</si>
  <si>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</si>
  <si>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</si>
  <si>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</si>
  <si>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</si>
  <si>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</si>
  <si>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</si>
  <si>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</si>
  <si>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</si>
  <si>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</si>
  <si>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</si>
  <si>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</si>
  <si>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</si>
  <si>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</si>
  <si>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</si>
  <si>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</si>
  <si>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</si>
  <si>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</si>
  <si>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</si>
  <si>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</si>
  <si>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</si>
  <si>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</si>
  <si>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</si>
  <si>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</si>
  <si>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</si>
  <si>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</si>
  <si>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</si>
  <si>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</si>
  <si>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</si>
  <si>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</si>
  <si>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</si>
  <si>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</si>
  <si>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</si>
  <si>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</si>
  <si>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</si>
  <si>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</si>
  <si>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</si>
  <si>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</si>
  <si>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</si>
  <si>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</si>
  <si>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</si>
  <si>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</si>
  <si>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</si>
  <si>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</si>
  <si>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</si>
  <si>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</si>
  <si>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</si>
  <si>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</si>
  <si>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</si>
  <si>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</si>
  <si>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</si>
  <si>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</si>
  <si>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</si>
  <si>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</si>
  <si>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</si>
  <si>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</si>
  <si>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</si>
  <si>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</si>
  <si>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</si>
  <si>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</si>
  <si>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</si>
  <si>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</si>
  <si>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</si>
  <si>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</si>
  <si>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</si>
  <si>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</si>
  <si>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</si>
  <si>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</si>
  <si>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</si>
  <si>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</si>
  <si>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</si>
  <si>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</si>
  <si>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</si>
  <si>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</si>
  <si>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</si>
  <si>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</si>
  <si>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</si>
  <si>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</si>
  <si>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</si>
  <si>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</si>
  <si>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</si>
  <si>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</si>
  <si>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</si>
  <si>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</si>
  <si>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</si>
  <si>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</si>
  <si>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</si>
  <si>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</si>
  <si>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</si>
  <si>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</si>
  <si>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</si>
  <si>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</si>
  <si>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</si>
  <si>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</si>
  <si>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</si>
  <si>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</si>
  <si>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</si>
  <si>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</si>
  <si>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</si>
  <si>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</si>
  <si>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</si>
  <si>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</si>
  <si>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</si>
  <si>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</si>
  <si>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</si>
  <si>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</si>
  <si>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</si>
  <si>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</si>
  <si>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</si>
  <si>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</si>
  <si>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</si>
  <si>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</si>
  <si>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</si>
  <si>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</si>
  <si>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</si>
  <si>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</si>
  <si>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</si>
  <si>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</si>
  <si>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</si>
  <si>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</si>
  <si>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</si>
  <si>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</si>
  <si>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</si>
  <si>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</si>
  <si>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</si>
  <si>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</si>
  <si>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</si>
  <si>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</si>
  <si>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</si>
  <si>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</si>
  <si>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</si>
  <si>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</si>
  <si>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</si>
  <si>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</si>
  <si>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</si>
  <si>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</si>
  <si>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</si>
  <si>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</si>
  <si>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</si>
  <si>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</si>
  <si>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</si>
  <si>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</si>
  <si>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</si>
  <si>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</si>
  <si>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</si>
  <si>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</si>
  <si>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</si>
  <si>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</si>
  <si>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</si>
  <si>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</si>
  <si>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</si>
  <si>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</si>
  <si>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</si>
  <si>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</si>
  <si>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</si>
  <si>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</si>
  <si>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</si>
  <si>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</si>
  <si>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</si>
  <si>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</si>
  <si>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</si>
  <si>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</si>
  <si>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</si>
  <si>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</si>
  <si>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</si>
  <si>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</si>
  <si>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</si>
  <si>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</si>
  <si>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</si>
  <si>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</si>
  <si>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</si>
  <si>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</si>
  <si>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</si>
  <si>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</si>
  <si>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</si>
  <si>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</si>
  <si>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</si>
  <si>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</si>
  <si>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</si>
  <si>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</si>
  <si>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</si>
  <si>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</si>
  <si>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</si>
  <si>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</si>
  <si>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</si>
  <si>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</si>
  <si>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</si>
  <si>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</si>
  <si>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</si>
  <si>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</si>
  <si>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</si>
  <si>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</si>
  <si>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</si>
  <si>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</si>
  <si>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</si>
  <si>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</si>
  <si>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</si>
  <si>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</si>
  <si>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</si>
  <si>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</si>
  <si>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</si>
  <si>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</si>
  <si>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</si>
  <si>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</si>
  <si>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</si>
  <si>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</si>
  <si>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</si>
  <si>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</si>
  <si>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</si>
  <si>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</si>
  <si>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</si>
  <si>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</si>
  <si>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</si>
  <si>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</si>
  <si>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</si>
  <si>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</si>
  <si>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</si>
  <si>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</si>
  <si>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</si>
  <si>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</si>
  <si>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</si>
  <si>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</si>
  <si>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</si>
  <si>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</si>
  <si>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</si>
  <si>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</si>
  <si>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</si>
  <si>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</si>
  <si>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</si>
  <si>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</si>
  <si>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</si>
  <si>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</si>
  <si>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</si>
  <si>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</si>
  <si>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</si>
  <si>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</si>
  <si>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</si>
  <si>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</si>
  <si>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</si>
  <si>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</si>
  <si>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</si>
  <si>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</si>
  <si>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</si>
  <si>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</si>
  <si>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</si>
  <si>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</si>
  <si>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</si>
  <si>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</si>
  <si>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</si>
  <si>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</si>
  <si>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</si>
  <si>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</si>
  <si>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</si>
  <si>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</si>
  <si>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</si>
  <si>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</si>
  <si>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</si>
  <si>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</si>
  <si>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</si>
  <si>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</si>
  <si>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</si>
  <si>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</si>
  <si>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</si>
  <si>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</si>
  <si>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</si>
  <si>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</si>
  <si>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</si>
  <si>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</si>
  <si>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</si>
  <si>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</si>
  <si>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</si>
  <si>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</si>
  <si>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</si>
  <si>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</si>
  <si>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</si>
  <si>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</si>
  <si>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</si>
  <si>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</si>
  <si>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</si>
  <si>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</si>
  <si>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</si>
  <si>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</si>
  <si>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</si>
  <si>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</si>
  <si>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</si>
  <si>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</si>
  <si>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</si>
  <si>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</si>
  <si>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</si>
  <si>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</si>
  <si>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</si>
  <si>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</si>
  <si>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</si>
  <si>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</si>
  <si>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</si>
  <si>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</si>
  <si>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</si>
  <si>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</si>
  <si>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</si>
  <si>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</si>
  <si>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</si>
  <si>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</si>
  <si>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</si>
  <si>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</si>
  <si>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</si>
  <si>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</si>
  <si>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</si>
  <si>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</si>
  <si>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</si>
  <si>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</si>
  <si>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</si>
  <si>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</si>
  <si>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</si>
  <si>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</si>
  <si>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</si>
  <si>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</si>
  <si>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</si>
  <si>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</si>
  <si>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</si>
  <si>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</si>
  <si>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</si>
  <si>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</si>
  <si>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</si>
  <si>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</si>
  <si>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</si>
  <si>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</si>
  <si>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</si>
  <si>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</si>
  <si>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</si>
  <si>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</si>
  <si>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</si>
  <si>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</si>
  <si>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</si>
  <si>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</si>
  <si>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</si>
  <si>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</si>
  <si>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</si>
  <si>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</si>
  <si>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</si>
  <si>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</si>
  <si>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</si>
  <si>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</si>
  <si>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</si>
  <si>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</si>
  <si>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</si>
  <si>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</si>
  <si>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</si>
  <si>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</si>
  <si>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</si>
  <si>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</si>
  <si>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</si>
  <si>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</si>
  <si>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</si>
  <si>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</si>
  <si>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</si>
  <si>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</si>
  <si>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</si>
  <si>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</si>
  <si>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</si>
  <si>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</si>
  <si>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</si>
  <si>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</si>
  <si>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</si>
  <si>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</si>
  <si>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</si>
  <si>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</si>
  <si>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</si>
  <si>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</si>
  <si>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</si>
  <si>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</si>
  <si>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</si>
  <si>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</si>
  <si>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</si>
  <si>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</si>
  <si>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</si>
  <si>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</si>
  <si>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</si>
  <si>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</si>
  <si>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</si>
  <si>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</si>
  <si>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</si>
  <si>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</si>
  <si>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</si>
  <si>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</si>
  <si>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</si>
  <si>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</si>
  <si>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</si>
  <si>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</si>
  <si>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</si>
  <si>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</si>
  <si>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</si>
  <si>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</si>
  <si>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</si>
  <si>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</si>
  <si>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</si>
  <si>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</si>
  <si>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</si>
  <si>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</si>
  <si>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</si>
  <si>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</si>
  <si>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</si>
  <si>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</si>
  <si>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</si>
  <si>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</si>
  <si>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</si>
  <si>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</si>
  <si>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</si>
  <si>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</si>
  <si>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</si>
  <si>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</si>
  <si>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</si>
  <si>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</si>
  <si>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</si>
  <si>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</si>
  <si>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</si>
  <si>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</si>
  <si>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</si>
  <si>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</si>
  <si>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</si>
  <si>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</si>
  <si>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</si>
  <si>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</si>
  <si>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</si>
  <si>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</si>
  <si>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</si>
  <si>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</si>
  <si>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</si>
  <si>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</si>
  <si>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</si>
  <si>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</si>
  <si>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</si>
  <si>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</si>
  <si>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</si>
  <si>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</si>
  <si>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</si>
  <si>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</si>
  <si>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</si>
  <si>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</si>
  <si>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</si>
  <si>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</si>
  <si>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</si>
  <si>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</si>
  <si>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</si>
  <si>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</si>
  <si>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</si>
  <si>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</si>
  <si>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</si>
  <si>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</si>
  <si>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</si>
  <si>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</si>
  <si>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</si>
  <si>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</si>
  <si>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</si>
  <si>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</si>
  <si>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</si>
  <si>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</si>
  <si>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</si>
  <si>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</si>
  <si>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</si>
  <si>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</si>
  <si>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</si>
  <si>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</si>
  <si>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</si>
  <si>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</si>
  <si>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</si>
  <si>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</si>
  <si>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</si>
  <si>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</si>
  <si>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</si>
  <si>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</si>
  <si>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</si>
  <si>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</si>
  <si>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</si>
  <si>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</si>
  <si>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</si>
  <si>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</si>
  <si>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</si>
  <si>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</si>
  <si>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</si>
  <si>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</si>
  <si>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</si>
  <si>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</si>
  <si>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</si>
  <si>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</si>
  <si>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</si>
  <si>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</si>
  <si>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</si>
  <si>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</si>
  <si>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</si>
  <si>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</si>
  <si>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</si>
  <si>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</si>
  <si>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</si>
  <si>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</si>
  <si>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</si>
  <si>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</si>
  <si>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</si>
  <si>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</si>
  <si>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</si>
  <si>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</si>
  <si>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</si>
  <si>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</si>
  <si>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</si>
  <si>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</si>
  <si>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</si>
  <si>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</si>
  <si>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</si>
  <si>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</si>
  <si>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</si>
  <si>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</si>
  <si>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</si>
  <si>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</si>
  <si>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</si>
  <si>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</si>
  <si>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</si>
  <si>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</si>
  <si>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</si>
  <si>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</si>
  <si>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</si>
  <si>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</si>
  <si>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</si>
  <si>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</si>
  <si>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</si>
  <si>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</si>
  <si>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</si>
  <si>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</si>
  <si>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</si>
  <si>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</si>
  <si>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</si>
  <si>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</si>
  <si>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</si>
  <si>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</si>
  <si>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</si>
  <si>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</si>
  <si>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</si>
  <si>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</si>
  <si>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</si>
  <si>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</si>
  <si>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</si>
  <si>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</si>
  <si>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</si>
  <si>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</si>
  <si>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</si>
  <si>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</si>
  <si>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</si>
  <si>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</si>
  <si>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</si>
  <si>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</si>
  <si>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</si>
  <si>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</si>
  <si>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</si>
  <si>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</si>
  <si>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</si>
  <si>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</si>
  <si>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</si>
  <si>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</si>
  <si>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</si>
  <si>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</si>
  <si>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</si>
  <si>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</si>
  <si>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</si>
  <si>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</si>
  <si>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</si>
  <si>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</si>
  <si>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</si>
  <si>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</si>
  <si>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</si>
  <si>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</si>
  <si>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</si>
  <si>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</si>
  <si>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</si>
  <si>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</si>
  <si>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</si>
  <si>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</si>
  <si>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</si>
  <si>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</si>
  <si>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</si>
  <si>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</si>
  <si>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</si>
  <si>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</si>
  <si>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</si>
  <si>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</si>
  <si>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</si>
  <si>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</si>
  <si>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</si>
  <si>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</si>
  <si>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</si>
  <si>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</si>
  <si>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</si>
  <si>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</si>
  <si>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</si>
  <si>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</si>
  <si>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</si>
  <si>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</si>
  <si>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</si>
  <si>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</si>
  <si>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</si>
  <si>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</si>
  <si>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</si>
  <si>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</si>
  <si>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</si>
  <si>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</si>
  <si>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</si>
  <si>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</si>
  <si>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</si>
  <si>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</si>
  <si>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</si>
  <si>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</si>
  <si>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</si>
  <si>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</si>
  <si>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</si>
  <si>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</si>
  <si>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</si>
  <si>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</si>
  <si>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</si>
  <si>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</si>
  <si>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</si>
  <si>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</si>
  <si>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</si>
  <si>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</si>
  <si>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</si>
  <si>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</si>
  <si>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</si>
  <si>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</si>
  <si>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</si>
  <si>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</si>
  <si>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</si>
  <si>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</si>
  <si>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</si>
  <si>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</si>
  <si>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</si>
  <si>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</si>
  <si>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</si>
  <si>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</si>
  <si>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</si>
  <si>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</si>
  <si>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</si>
  <si>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</si>
  <si>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</si>
  <si>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</si>
  <si>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</si>
  <si>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</si>
  <si>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</si>
  <si>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</si>
  <si>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</si>
  <si>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</si>
  <si>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</si>
  <si>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</si>
  <si>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</si>
  <si>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</si>
  <si>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</si>
  <si>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</si>
  <si>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</si>
  <si>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</si>
  <si>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</si>
  <si>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</si>
  <si>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</si>
  <si>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</si>
  <si>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</si>
  <si>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</si>
  <si>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</si>
  <si>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</si>
  <si>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</si>
  <si>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</si>
  <si>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</si>
  <si>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</si>
  <si>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</si>
  <si>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</si>
  <si>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</si>
  <si>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</si>
  <si>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</si>
  <si>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</si>
  <si>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</si>
  <si>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</si>
  <si>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</si>
  <si>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</si>
  <si>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</si>
  <si>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</si>
  <si>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</si>
  <si>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</si>
  <si>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</si>
  <si>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</si>
  <si>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</si>
  <si>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</si>
  <si>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</si>
  <si>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</si>
  <si>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</si>
  <si>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</si>
  <si>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</si>
  <si>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</si>
  <si>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</si>
  <si>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</si>
  <si>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</si>
  <si>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</si>
  <si>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</si>
  <si>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</si>
  <si>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</si>
  <si>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</si>
  <si>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</si>
  <si>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</si>
  <si>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</si>
  <si>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</si>
  <si>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</si>
  <si>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</si>
  <si>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</si>
  <si>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</si>
  <si>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</si>
  <si>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</si>
  <si>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</si>
  <si>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</si>
  <si>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</si>
  <si>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</si>
  <si>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</si>
  <si>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</si>
  <si>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</si>
  <si>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</si>
  <si>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</si>
  <si>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</si>
  <si>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</si>
  <si>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</si>
  <si>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</si>
  <si>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</si>
  <si>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</si>
  <si>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</si>
  <si>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</si>
  <si>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</si>
  <si>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</si>
  <si>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</si>
  <si>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</si>
  <si>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</si>
  <si>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</si>
  <si>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</si>
  <si>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</si>
  <si>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</si>
  <si>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</si>
  <si>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</si>
  <si>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</si>
  <si>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</si>
  <si>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</si>
  <si>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</si>
  <si>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</si>
  <si>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</si>
  <si>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</si>
  <si>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</si>
  <si>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</si>
  <si>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</si>
  <si>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</si>
  <si>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</si>
  <si>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</si>
  <si>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</si>
  <si>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</si>
  <si>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</si>
  <si>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</si>
  <si>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</si>
  <si>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</si>
  <si>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</si>
  <si>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</si>
  <si>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</si>
  <si>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</si>
  <si>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</si>
  <si>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</si>
  <si>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</si>
  <si>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</si>
  <si>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</si>
  <si>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</si>
  <si>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</si>
  <si>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</si>
  <si>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</si>
  <si>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</si>
  <si>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</si>
  <si>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</si>
  <si>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</si>
  <si>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</si>
  <si>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</si>
  <si>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</si>
  <si>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</si>
  <si>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</si>
  <si>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</si>
  <si>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</si>
  <si>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</si>
  <si>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</si>
  <si>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</si>
  <si>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</si>
  <si>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</si>
  <si>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</si>
  <si>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</si>
  <si>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</si>
  <si>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</si>
  <si>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</si>
  <si>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</si>
  <si>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</si>
  <si>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</si>
  <si>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</si>
  <si>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</si>
  <si>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</si>
  <si>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</si>
  <si>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</si>
  <si>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</si>
  <si>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</si>
  <si>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</si>
  <si>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</si>
  <si>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</si>
  <si>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</si>
  <si>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</si>
  <si>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</si>
  <si>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</si>
  <si>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</si>
  <si>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</si>
  <si>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</si>
  <si>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</si>
  <si>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</si>
  <si>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</si>
  <si>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</si>
  <si>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</si>
  <si>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</si>
  <si>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</si>
  <si>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</si>
  <si>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</si>
  <si>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</si>
  <si>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</si>
  <si>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</si>
  <si>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</si>
  <si>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</si>
  <si>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</si>
  <si>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</si>
  <si>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</si>
  <si>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</si>
  <si>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</si>
  <si>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</si>
  <si>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</si>
  <si>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</si>
  <si>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</si>
  <si>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</si>
  <si>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</si>
  <si>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</si>
  <si>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</si>
  <si>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</si>
  <si>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</si>
  <si>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</si>
  <si>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</si>
  <si>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</si>
  <si>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</si>
  <si>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</si>
  <si>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</si>
  <si>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</si>
  <si>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</si>
  <si>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</si>
  <si>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</si>
  <si>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</si>
  <si>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</si>
  <si>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</si>
  <si>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</si>
  <si>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</si>
  <si>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</si>
  <si>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</si>
  <si>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</si>
  <si>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</si>
  <si>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</si>
  <si>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</si>
  <si>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</si>
  <si>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</si>
  <si>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</si>
  <si>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</si>
  <si>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</si>
  <si>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</si>
  <si>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</si>
  <si>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</si>
  <si>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</si>
  <si>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</si>
  <si>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</si>
  <si>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</si>
  <si>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</si>
  <si>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</si>
  <si>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</si>
  <si>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</si>
  <si>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</si>
  <si>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</si>
  <si>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</si>
  <si>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</si>
  <si>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</si>
  <si>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</si>
  <si>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</si>
  <si>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</si>
  <si>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</si>
  <si>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</si>
  <si>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</si>
  <si>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</si>
  <si>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</si>
  <si>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</si>
  <si>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</si>
  <si>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</si>
  <si>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</si>
  <si>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</si>
  <si>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</si>
  <si>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</si>
  <si>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</si>
  <si>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</si>
  <si>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</si>
  <si>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</si>
  <si>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</si>
  <si>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</si>
  <si>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</si>
  <si>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</si>
  <si>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</si>
  <si>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</si>
  <si>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</si>
  <si>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</si>
  <si>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</si>
  <si>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</si>
  <si>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</si>
  <si>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</si>
  <si>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</si>
  <si>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</si>
  <si>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</si>
  <si>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</si>
  <si>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</si>
  <si>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</si>
  <si>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</si>
  <si>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</si>
  <si>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</si>
  <si>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</si>
  <si>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</si>
  <si>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</si>
  <si>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</si>
  <si>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</si>
  <si>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</si>
  <si>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</si>
  <si>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</si>
  <si>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</si>
  <si>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</si>
  <si>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</si>
  <si>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</si>
  <si>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</si>
  <si>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</si>
  <si>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</si>
  <si>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</si>
  <si>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</si>
  <si>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</si>
  <si>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</si>
  <si>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</si>
  <si>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</si>
  <si>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</si>
  <si>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</si>
  <si>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</si>
  <si>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</si>
  <si>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</si>
  <si>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</si>
  <si>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</si>
  <si>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</si>
  <si>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</si>
  <si>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</si>
  <si>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</si>
  <si>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</si>
  <si>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</si>
  <si>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</si>
  <si>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</si>
  <si>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</si>
  <si>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</si>
  <si>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</si>
  <si>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</si>
  <si>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</si>
  <si>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</si>
  <si>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</si>
  <si>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</si>
  <si>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</si>
  <si>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</si>
  <si>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</si>
  <si>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</si>
  <si>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</si>
  <si>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</si>
  <si>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</si>
  <si>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</si>
  <si>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</si>
  <si>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</si>
  <si>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</si>
  <si>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</si>
  <si>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</si>
  <si>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</si>
  <si>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</si>
  <si>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</si>
  <si>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</si>
  <si>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</si>
  <si>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</si>
  <si>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</si>
  <si>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</si>
  <si>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</si>
  <si>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</si>
  <si>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</si>
  <si>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</si>
  <si>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</si>
  <si>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</si>
  <si>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</si>
  <si>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</si>
  <si>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</si>
  <si>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</si>
  <si>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</si>
  <si>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</si>
  <si>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</si>
  <si>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</si>
  <si>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</si>
  <si>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</si>
  <si>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</si>
  <si>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</si>
  <si>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</si>
  <si>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</si>
  <si>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</si>
  <si>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</si>
  <si>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</si>
  <si>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</si>
  <si>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</si>
  <si>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</si>
  <si>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</si>
  <si>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</si>
  <si>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</si>
  <si>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</si>
  <si>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</si>
  <si>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</si>
  <si>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</si>
  <si>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</si>
  <si>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</si>
  <si>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</si>
  <si>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</si>
  <si>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</si>
  <si>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</si>
  <si>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</si>
  <si>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</si>
  <si>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</si>
  <si>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</si>
  <si>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</si>
  <si>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</si>
  <si>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</si>
  <si>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</si>
  <si>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</si>
  <si>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</si>
  <si>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</si>
  <si>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</si>
  <si>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</si>
  <si>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</si>
  <si>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</si>
  <si>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</si>
  <si>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</si>
  <si>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</si>
  <si>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</si>
  <si>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</si>
  <si>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</si>
  <si>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</si>
  <si>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</si>
  <si>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</si>
  <si>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</si>
  <si>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</si>
  <si>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</si>
  <si>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</si>
  <si>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</si>
  <si>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</si>
  <si>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</si>
  <si>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</si>
  <si>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</si>
  <si>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</si>
  <si>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</si>
  <si>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</si>
  <si>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</si>
  <si>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</si>
  <si>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</si>
  <si>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</si>
  <si>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</si>
  <si>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</si>
  <si>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</si>
  <si>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</si>
  <si>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</si>
  <si>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</si>
  <si>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</si>
  <si>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</si>
  <si>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</si>
  <si>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</si>
  <si>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</si>
  <si>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</si>
  <si>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</si>
  <si>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</si>
  <si>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</si>
  <si>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</si>
  <si>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</si>
  <si>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</si>
  <si>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</si>
  <si>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</si>
  <si>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</si>
  <si>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</si>
  <si>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</si>
  <si>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</si>
  <si>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</si>
  <si>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</si>
  <si>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</si>
  <si>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</si>
  <si>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</si>
  <si>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</si>
  <si>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</si>
  <si>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</si>
  <si>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</si>
  <si>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</si>
  <si>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</si>
  <si>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</si>
  <si>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</si>
  <si>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</si>
  <si>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</si>
  <si>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</si>
  <si>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</si>
  <si>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</si>
  <si>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</si>
  <si>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</si>
  <si>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</si>
  <si>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</si>
  <si>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</si>
  <si>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</si>
  <si>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</si>
  <si>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</si>
  <si>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</si>
  <si>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</si>
  <si>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</si>
  <si>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</si>
  <si>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</si>
  <si>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</si>
  <si>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</si>
  <si>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</si>
  <si>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</si>
  <si>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</si>
  <si>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</si>
  <si>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</si>
  <si>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</si>
  <si>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</si>
  <si>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</si>
  <si>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</si>
  <si>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</si>
  <si>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</si>
  <si>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</si>
  <si>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</si>
  <si>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</si>
  <si>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</si>
  <si>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</si>
  <si>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</si>
  <si>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</si>
  <si>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</si>
  <si>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</si>
  <si>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</si>
  <si>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</si>
  <si>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</si>
  <si>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</si>
  <si>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</si>
  <si>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</si>
  <si>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</si>
  <si>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</si>
  <si>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</si>
  <si>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</si>
  <si>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</si>
  <si>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</si>
  <si>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</si>
  <si>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</si>
  <si>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</si>
  <si>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</si>
  <si>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</si>
  <si>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</si>
  <si>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</si>
  <si>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</si>
  <si>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</si>
  <si>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</si>
  <si>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</si>
  <si>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</si>
  <si>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</si>
  <si>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</si>
  <si>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</si>
  <si>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</si>
  <si>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</si>
  <si>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</si>
  <si>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</si>
  <si>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</si>
  <si>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</si>
  <si>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</si>
  <si>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</si>
  <si>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</si>
  <si>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</si>
  <si>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</si>
  <si>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</si>
  <si>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</si>
  <si>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</si>
  <si>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</si>
  <si>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</si>
  <si>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</si>
  <si>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</si>
  <si>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</si>
  <si>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</si>
  <si>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</si>
  <si>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</si>
  <si>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</si>
  <si>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</si>
  <si>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</si>
  <si>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</si>
  <si>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</si>
  <si>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</si>
  <si>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</si>
  <si>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</si>
  <si>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</si>
  <si>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</si>
  <si>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</si>
  <si>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</si>
  <si>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</si>
  <si>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</si>
  <si>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</si>
  <si>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</si>
  <si>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</si>
  <si>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</si>
  <si>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</si>
  <si>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</si>
  <si>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</si>
  <si>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</si>
  <si>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</si>
  <si>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</si>
  <si>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</si>
  <si>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</si>
  <si>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</si>
  <si>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</si>
  <si>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</si>
  <si>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</si>
  <si>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</si>
  <si>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</si>
  <si>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</si>
  <si>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</si>
  <si>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</si>
  <si>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</si>
  <si>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</si>
  <si>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</si>
  <si>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</si>
  <si>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</si>
  <si>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</si>
  <si>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</si>
  <si>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</si>
  <si>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</si>
  <si>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</si>
  <si>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</si>
  <si>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</si>
  <si>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</si>
  <si>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</si>
  <si>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</si>
  <si>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</si>
  <si>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</si>
  <si>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</si>
  <si>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</si>
  <si>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</si>
  <si>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</si>
  <si>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</si>
  <si>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</si>
  <si>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</si>
  <si>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</si>
  <si>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</si>
  <si>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</si>
  <si>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</si>
  <si>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</si>
  <si>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</si>
  <si>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</si>
  <si>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</si>
  <si>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</si>
  <si>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</si>
  <si>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</si>
  <si>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</si>
  <si>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</si>
  <si>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</si>
  <si>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</si>
  <si>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</si>
  <si>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</si>
  <si>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</si>
  <si>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</si>
  <si>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</si>
  <si>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</si>
  <si>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</si>
  <si>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</si>
  <si>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</si>
  <si>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</si>
  <si>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</si>
  <si>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</si>
  <si>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</si>
  <si>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</si>
  <si>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</si>
  <si>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</si>
  <si>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</si>
  <si>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</si>
  <si>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</si>
  <si>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</si>
  <si>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</si>
  <si>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</si>
  <si>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</si>
  <si>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</si>
  <si>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</si>
  <si>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</si>
  <si>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</si>
  <si>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</si>
  <si>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</si>
  <si>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</si>
  <si>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</si>
  <si>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</si>
  <si>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</si>
  <si>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</si>
  <si>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</si>
  <si>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</si>
  <si>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</si>
  <si>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</si>
  <si>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</si>
  <si>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</si>
  <si>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</si>
  <si>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</si>
  <si>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</si>
  <si>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</si>
  <si>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</si>
  <si>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</si>
  <si>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</si>
  <si>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</si>
  <si>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</si>
  <si>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</si>
  <si>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</si>
  <si>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</si>
  <si>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</si>
  <si>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</si>
  <si>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</si>
  <si>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</si>
  <si>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</si>
  <si>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</si>
  <si>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</si>
  <si>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</si>
  <si>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</si>
  <si>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</si>
  <si>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</si>
  <si>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</si>
  <si>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</si>
  <si>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</si>
  <si>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</si>
  <si>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</si>
  <si>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</si>
  <si>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</si>
  <si>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</si>
  <si>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</si>
  <si>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</si>
  <si>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</si>
  <si>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</si>
  <si>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</si>
  <si>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</si>
  <si>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</si>
  <si>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</si>
  <si>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</si>
  <si>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</si>
  <si>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</si>
  <si>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</si>
  <si>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</si>
  <si>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</si>
  <si>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</si>
  <si>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</si>
  <si>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</si>
  <si>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</si>
  <si>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</si>
  <si>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</si>
  <si>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</si>
  <si>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</si>
  <si>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</si>
  <si>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</si>
  <si>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</si>
  <si>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</si>
  <si>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</si>
  <si>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</si>
  <si>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</si>
  <si>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</si>
  <si>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</si>
  <si>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</si>
  <si>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</si>
  <si>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</si>
  <si>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</si>
  <si>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</si>
  <si>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</si>
  <si>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</si>
  <si>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</si>
  <si>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</si>
  <si>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</si>
  <si>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</si>
  <si>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</si>
  <si>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</si>
  <si>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</si>
  <si>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</si>
  <si>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</si>
  <si>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</si>
  <si>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</si>
  <si>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</si>
  <si>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</si>
  <si>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</si>
  <si>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</si>
  <si>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</si>
  <si>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</si>
  <si>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</si>
  <si>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</si>
  <si>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</si>
  <si>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</si>
  <si>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</si>
  <si>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</si>
  <si>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</si>
  <si>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</si>
  <si>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</si>
  <si>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</si>
  <si>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</si>
  <si>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</si>
  <si>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</si>
  <si>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</si>
  <si>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</si>
  <si>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</si>
  <si>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</si>
  <si>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</si>
  <si>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</si>
  <si>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</si>
  <si>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</si>
  <si>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</si>
  <si>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</si>
  <si>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</si>
  <si>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</si>
  <si>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</si>
  <si>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</si>
  <si>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</si>
  <si>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</si>
  <si>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</si>
  <si>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</si>
  <si>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</si>
  <si>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</si>
  <si>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</si>
  <si>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</si>
  <si>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</si>
  <si>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</si>
  <si>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</si>
  <si>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</si>
  <si>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</si>
  <si>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</si>
  <si>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</si>
  <si>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</si>
  <si>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</si>
  <si>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</si>
  <si>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</si>
  <si>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</si>
  <si>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</si>
  <si>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</si>
  <si>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</si>
  <si>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</si>
  <si>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</si>
  <si>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</si>
  <si>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</si>
  <si>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</si>
  <si>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</si>
  <si>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</si>
  <si>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</si>
  <si>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</si>
  <si>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</si>
  <si>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</si>
  <si>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</si>
  <si>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</si>
  <si>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</si>
  <si>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</si>
  <si>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</si>
  <si>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</si>
  <si>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</si>
  <si>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</si>
  <si>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</si>
  <si>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</si>
  <si>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</si>
  <si>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</si>
  <si>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</si>
  <si>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</si>
  <si>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</si>
  <si>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</si>
  <si>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</si>
  <si>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</si>
  <si>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</si>
  <si>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</si>
  <si>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</si>
  <si>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</si>
  <si>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</si>
  <si>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</si>
  <si>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</si>
  <si>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</si>
  <si>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</si>
  <si>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</si>
  <si>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</si>
  <si>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</si>
  <si>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</si>
  <si>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</si>
  <si>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</si>
  <si>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</si>
  <si>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</si>
  <si>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</si>
  <si>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</si>
  <si>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</si>
  <si>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</si>
  <si>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</si>
  <si>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</si>
  <si>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</si>
  <si>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</si>
  <si>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</si>
  <si>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</si>
  <si>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</si>
  <si>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</si>
  <si>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</si>
  <si>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</si>
  <si>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</si>
  <si>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</si>
  <si>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</si>
  <si>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</si>
  <si>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</si>
  <si>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</si>
  <si>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</si>
  <si>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</si>
  <si>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</si>
  <si>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</si>
  <si>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</si>
  <si>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</si>
  <si>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</si>
  <si>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</si>
  <si>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</si>
  <si>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</si>
  <si>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</si>
  <si>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</si>
  <si>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</si>
  <si>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</si>
  <si>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</si>
  <si>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</si>
  <si>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</si>
  <si>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</si>
  <si>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</si>
  <si>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</si>
  <si>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</si>
  <si>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</si>
  <si>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</si>
  <si>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</si>
  <si>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</si>
  <si>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</si>
  <si>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</si>
  <si>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</si>
  <si>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</si>
  <si>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</si>
  <si>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</si>
  <si>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</si>
  <si>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</si>
  <si>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</si>
  <si>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</si>
  <si>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</si>
  <si>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</si>
  <si>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</si>
  <si>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</si>
  <si>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</si>
  <si>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</si>
  <si>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</si>
  <si>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</si>
  <si>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</si>
  <si>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</si>
  <si>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</si>
  <si>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</si>
  <si>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</si>
  <si>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</si>
  <si>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</si>
  <si>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</si>
  <si>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</si>
  <si>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</si>
  <si>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</si>
  <si>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</si>
  <si>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</si>
  <si>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</si>
  <si>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</si>
  <si>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</si>
  <si>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</si>
  <si>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</si>
  <si>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</si>
  <si>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</si>
  <si>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</si>
  <si>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</si>
  <si>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</si>
  <si>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</si>
  <si>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</si>
  <si>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</si>
  <si>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</si>
  <si>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</si>
  <si>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</si>
  <si>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</si>
  <si>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</si>
  <si>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</si>
  <si>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</si>
  <si>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</si>
  <si>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</si>
  <si>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</si>
  <si>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</si>
  <si>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</si>
  <si>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</si>
  <si>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</si>
  <si>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</si>
  <si>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</si>
  <si>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</si>
  <si>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</si>
  <si>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</si>
  <si>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</si>
  <si>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</si>
  <si>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</si>
  <si>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</si>
  <si>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</si>
  <si>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</si>
  <si>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</si>
  <si>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</si>
  <si>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</si>
  <si>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</si>
  <si>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</si>
  <si>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</si>
  <si>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</si>
  <si>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</si>
  <si>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</si>
  <si>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</si>
  <si>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</si>
  <si>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</si>
  <si>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</si>
  <si>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</si>
  <si>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</si>
  <si>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</si>
  <si>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</si>
  <si>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</si>
  <si>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</si>
  <si>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</si>
  <si>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</si>
  <si>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</si>
  <si>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</si>
  <si>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</si>
  <si>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</si>
  <si>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</si>
  <si>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</si>
  <si>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</si>
  <si>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</si>
  <si>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</si>
  <si>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</si>
  <si>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</si>
  <si>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</si>
  <si>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</si>
  <si>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</si>
  <si>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</si>
  <si>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</si>
  <si>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</si>
  <si>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</si>
  <si>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</si>
  <si>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</si>
  <si>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</si>
  <si>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</si>
  <si>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</si>
  <si>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</si>
  <si>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</si>
  <si>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</si>
  <si>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</si>
  <si>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</si>
  <si>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</si>
  <si>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</si>
  <si>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</si>
  <si>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</si>
  <si>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</si>
  <si>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</si>
  <si>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</si>
  <si>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</si>
  <si>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</si>
  <si>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</si>
  <si>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</si>
  <si>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</si>
  <si>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</si>
  <si>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</si>
  <si>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</si>
  <si>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</si>
  <si>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</si>
  <si>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</si>
  <si>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</si>
  <si>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</si>
  <si>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</si>
  <si>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</si>
  <si>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</si>
  <si>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</si>
  <si>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</si>
  <si>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</si>
  <si>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</si>
  <si>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</si>
  <si>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</si>
  <si>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</si>
  <si>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</si>
  <si>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</si>
  <si>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</si>
  <si>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</si>
  <si>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</si>
  <si>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</si>
  <si>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</si>
  <si>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</si>
  <si>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</si>
  <si>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</si>
  <si>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</si>
  <si>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</si>
  <si>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</si>
  <si>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</si>
  <si>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</si>
  <si>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</si>
  <si>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</si>
  <si>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</si>
  <si>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</si>
  <si>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</si>
  <si>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</si>
  <si>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</si>
  <si>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</si>
  <si>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</si>
  <si>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</si>
  <si>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</si>
  <si>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</si>
  <si>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</si>
  <si>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</si>
  <si>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</si>
  <si>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</si>
  <si>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</si>
  <si>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</si>
  <si>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</si>
  <si>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</si>
  <si>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</si>
  <si>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</si>
  <si>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</si>
  <si>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</si>
  <si>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</si>
  <si>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</si>
  <si>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</si>
  <si>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</si>
  <si>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</si>
  <si>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</si>
  <si>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</si>
  <si>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</si>
  <si>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</si>
  <si>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</si>
  <si>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</si>
  <si>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</si>
  <si>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</si>
  <si>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</si>
  <si>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</si>
  <si>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</si>
  <si>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</si>
  <si>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</si>
  <si>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</si>
  <si>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</si>
  <si>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</si>
  <si>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</si>
  <si>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</si>
  <si>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</si>
  <si>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</si>
  <si>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</si>
  <si>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</si>
  <si>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</si>
  <si>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</si>
  <si>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</si>
  <si>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</si>
  <si>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</si>
  <si>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</si>
  <si>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</si>
  <si>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</si>
  <si>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</si>
  <si>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</si>
  <si>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</si>
  <si>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</si>
  <si>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</si>
  <si>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</si>
  <si>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</si>
  <si>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</si>
  <si>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</si>
  <si>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</si>
  <si>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</si>
  <si>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</si>
  <si>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</si>
  <si>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</si>
  <si>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</si>
  <si>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</si>
  <si>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</si>
  <si>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</si>
  <si>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</si>
  <si>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</si>
  <si>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</si>
  <si>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</si>
  <si>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</si>
  <si>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</si>
  <si>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</si>
  <si>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</si>
  <si>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</si>
  <si>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</si>
  <si>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</si>
  <si>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</si>
  <si>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</si>
  <si>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</si>
  <si>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</si>
  <si>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</si>
  <si>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</si>
  <si>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</si>
  <si>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</si>
  <si>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</si>
  <si>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</si>
  <si>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</si>
  <si>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</si>
  <si>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</si>
  <si>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</si>
  <si>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</si>
  <si>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</si>
  <si>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</si>
  <si>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</si>
  <si>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</si>
  <si>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</si>
  <si>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</si>
  <si>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</si>
  <si>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</si>
  <si>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</si>
  <si>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</si>
  <si>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</si>
  <si>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</si>
  <si>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</si>
  <si>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</si>
  <si>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</si>
  <si>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</si>
  <si>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</si>
  <si>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</si>
  <si>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</si>
  <si>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</si>
  <si>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</si>
  <si>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</si>
  <si>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</si>
  <si>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</si>
  <si>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</si>
  <si>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</si>
  <si>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</si>
  <si>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</si>
  <si>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</si>
  <si>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</si>
  <si>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</si>
  <si>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</si>
  <si>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</si>
  <si>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</si>
  <si>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</si>
  <si>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</si>
  <si>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</si>
  <si>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</si>
  <si>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</si>
  <si>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</si>
  <si>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</si>
  <si>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</si>
  <si>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</si>
  <si>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</si>
  <si>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</si>
  <si>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</si>
  <si>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</si>
  <si>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</si>
  <si>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</si>
  <si>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</si>
  <si>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</si>
  <si>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</si>
  <si>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</si>
  <si>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</si>
  <si>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</si>
  <si>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</si>
  <si>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</si>
  <si>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</si>
  <si>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</si>
  <si>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</si>
  <si>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</si>
  <si>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</si>
  <si>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</si>
  <si>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</si>
  <si>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</si>
  <si>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</si>
  <si>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</si>
  <si>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</si>
  <si>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</si>
  <si>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</si>
  <si>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</si>
  <si>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</si>
  <si>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</si>
  <si>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</si>
  <si>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</si>
  <si>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</si>
  <si>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</si>
  <si>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</si>
  <si>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</si>
  <si>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</si>
  <si>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</si>
  <si>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</si>
  <si>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</si>
  <si>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</si>
  <si>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</si>
  <si>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</si>
  <si>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</si>
  <si>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</si>
  <si>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</si>
  <si>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</si>
  <si>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</si>
  <si>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</si>
  <si>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</si>
  <si>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</si>
  <si>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</si>
  <si>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</si>
  <si>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</si>
  <si>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</si>
  <si>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</si>
  <si>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</si>
  <si>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</si>
  <si>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</si>
  <si>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</si>
  <si>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</si>
  <si>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</si>
  <si>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</si>
  <si>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</si>
  <si>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</si>
  <si>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</si>
  <si>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</si>
  <si>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</si>
  <si>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</si>
  <si>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</si>
  <si>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</si>
  <si>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</si>
  <si>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</si>
  <si>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</si>
  <si>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</si>
  <si>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</si>
  <si>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</si>
  <si>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</si>
  <si>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</si>
  <si>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</si>
  <si>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</si>
  <si>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</si>
  <si>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</si>
  <si>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</si>
  <si>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</si>
  <si>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</si>
  <si>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</si>
  <si>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</si>
  <si>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</si>
  <si>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</si>
  <si>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</si>
  <si>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</si>
  <si>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</si>
  <si>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</si>
  <si>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</si>
  <si>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</si>
  <si>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</si>
  <si>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</si>
  <si>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</si>
  <si>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</si>
  <si>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</si>
  <si>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</si>
  <si>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</si>
  <si>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</si>
  <si>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</si>
  <si>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</si>
  <si>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</si>
  <si>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</si>
  <si>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</si>
  <si>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</si>
  <si>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</si>
  <si>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</si>
  <si>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</si>
  <si>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</si>
  <si>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</si>
  <si>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</si>
  <si>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</si>
  <si>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</si>
  <si>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</si>
  <si>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</si>
  <si>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</si>
  <si>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</si>
  <si>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</si>
  <si>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</si>
  <si>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</si>
  <si>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</si>
  <si>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</si>
  <si>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</si>
  <si>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</si>
  <si>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</si>
  <si>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</si>
  <si>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</si>
  <si>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</si>
  <si>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</si>
  <si>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</si>
  <si>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</si>
  <si>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</si>
  <si>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</si>
  <si>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</si>
  <si>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</si>
  <si>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</si>
  <si>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</si>
  <si>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</si>
  <si>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</si>
  <si>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</si>
  <si>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</si>
  <si>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</si>
  <si>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</si>
  <si>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</si>
  <si>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</si>
  <si>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</si>
  <si>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</si>
  <si>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</si>
  <si>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</si>
  <si>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</si>
  <si>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</si>
  <si>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</si>
  <si>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</si>
  <si>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</si>
  <si>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</si>
  <si>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</si>
  <si>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</si>
  <si>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</si>
  <si>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</si>
  <si>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</si>
  <si>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</si>
  <si>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</si>
  <si>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</si>
  <si>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</si>
  <si>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</si>
  <si>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</si>
  <si>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</si>
  <si>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</si>
  <si>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</si>
  <si>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</si>
  <si>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</si>
  <si>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</si>
  <si>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</si>
  <si>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</si>
  <si>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</si>
  <si>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</si>
  <si>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</si>
  <si>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</si>
  <si>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</si>
  <si>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</si>
  <si>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</si>
  <si>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</si>
  <si>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</si>
  <si>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</si>
  <si>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</si>
  <si>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</si>
  <si>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</si>
  <si>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</si>
  <si>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</si>
  <si>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</si>
  <si>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</si>
  <si>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</si>
  <si>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</si>
  <si>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</si>
  <si>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</si>
  <si>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</si>
  <si>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</si>
  <si>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</si>
  <si>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</si>
  <si>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</si>
  <si>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</si>
  <si>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</si>
  <si>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</si>
  <si>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</si>
  <si>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</si>
  <si>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</si>
  <si>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</si>
  <si>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</si>
  <si>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</si>
  <si>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</si>
  <si>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</si>
  <si>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</si>
  <si>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</si>
  <si>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</si>
  <si>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</si>
  <si>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</si>
  <si>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</si>
  <si>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</si>
  <si>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</si>
  <si>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</si>
  <si>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</si>
  <si>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</si>
  <si>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</si>
  <si>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</si>
  <si>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</si>
  <si>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</si>
  <si>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</si>
  <si>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</si>
  <si>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</si>
  <si>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</si>
  <si>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</si>
  <si>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</si>
  <si>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</si>
  <si>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</si>
  <si>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</si>
  <si>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</si>
  <si>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</si>
  <si>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</si>
  <si>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</si>
  <si>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</si>
  <si>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</si>
  <si>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</si>
  <si>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</si>
  <si>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</si>
  <si>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</si>
  <si>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</si>
  <si>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</si>
  <si>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</si>
  <si>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</si>
  <si>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</si>
  <si>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</si>
  <si>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</si>
  <si>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</si>
  <si>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</si>
  <si>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</si>
  <si>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</si>
  <si>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</si>
  <si>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</si>
  <si>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</si>
  <si>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</si>
  <si>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</si>
  <si>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</si>
  <si>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</si>
  <si>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</si>
  <si>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</si>
  <si>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</si>
  <si>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</si>
  <si>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</si>
  <si>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</si>
  <si>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</si>
  <si>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</si>
  <si>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</si>
  <si>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</si>
  <si>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</si>
  <si>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</si>
  <si>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</si>
  <si>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</si>
  <si>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</si>
  <si>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</si>
  <si>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</si>
  <si>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</si>
  <si>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</si>
  <si>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</si>
  <si>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</si>
  <si>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</si>
  <si>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</si>
  <si>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</si>
  <si>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</si>
  <si>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</si>
  <si>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</si>
  <si>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</si>
  <si>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</si>
  <si>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</si>
  <si>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</si>
  <si>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</si>
  <si>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</si>
  <si>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</si>
  <si>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</si>
  <si>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</si>
  <si>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</si>
  <si>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</si>
  <si>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</si>
  <si>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</si>
  <si>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</si>
  <si>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</si>
  <si>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</si>
  <si>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</si>
  <si>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</si>
  <si>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</si>
  <si>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</si>
  <si>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</si>
  <si>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</si>
  <si>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</si>
  <si>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</si>
  <si>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</si>
  <si>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</si>
  <si>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</si>
  <si>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</si>
  <si>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</si>
  <si>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</si>
  <si>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</si>
  <si>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</si>
  <si>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</si>
  <si>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</si>
  <si>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</si>
  <si>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</si>
  <si>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</si>
  <si>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</si>
  <si>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</si>
  <si>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</si>
  <si>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</si>
  <si>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</si>
  <si>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</si>
  <si>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</si>
  <si>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</si>
  <si>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</si>
  <si>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</si>
  <si>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</si>
  <si>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</si>
  <si>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</si>
  <si>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</si>
  <si>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</si>
  <si>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</si>
  <si>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</si>
  <si>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</si>
  <si>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</si>
  <si>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</si>
  <si>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</si>
  <si>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</si>
  <si>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</si>
  <si>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</si>
  <si>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</si>
  <si>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</si>
  <si>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</si>
  <si>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</si>
  <si>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</si>
  <si>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</si>
  <si>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</si>
  <si>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</si>
  <si>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</si>
  <si>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</si>
  <si>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</si>
  <si>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</si>
  <si>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</si>
  <si>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</si>
  <si>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</si>
  <si>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</si>
  <si>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</si>
  <si>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</si>
  <si>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</si>
  <si>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</si>
  <si>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</si>
  <si>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</si>
  <si>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</si>
  <si>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</si>
  <si>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</si>
  <si>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</si>
  <si>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</si>
  <si>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</si>
  <si>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</si>
  <si>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</si>
  <si>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</si>
  <si>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</si>
  <si>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</si>
  <si>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</si>
  <si>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</si>
  <si>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</si>
  <si>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</si>
  <si>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</si>
  <si>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</si>
  <si>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</si>
  <si>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</si>
  <si>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</si>
  <si>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</si>
  <si>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</si>
  <si>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</si>
  <si>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</si>
  <si>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</si>
  <si>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</si>
  <si>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</si>
  <si>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</si>
  <si>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</si>
  <si>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</si>
  <si>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</si>
  <si>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</si>
  <si>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</si>
  <si>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</si>
  <si>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</si>
  <si>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</si>
  <si>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</si>
  <si>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</si>
  <si>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</si>
  <si>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</si>
  <si>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</si>
  <si>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</si>
  <si>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</si>
  <si>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</si>
  <si>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</si>
  <si>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</si>
  <si>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</si>
  <si>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</si>
  <si>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</si>
  <si>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</si>
  <si>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</si>
  <si>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</si>
  <si>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</si>
  <si>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</si>
  <si>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</si>
  <si>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</si>
  <si>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</si>
  <si>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</si>
  <si>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</si>
  <si>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</si>
  <si>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</si>
  <si>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</si>
  <si>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</si>
  <si>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</si>
  <si>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</si>
  <si>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</si>
  <si>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</si>
  <si>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</si>
  <si>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</si>
  <si>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</si>
  <si>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</si>
  <si>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</si>
  <si>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</si>
  <si>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</si>
  <si>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</si>
  <si>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</si>
  <si>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</si>
  <si>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</si>
  <si>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</si>
  <si>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</si>
  <si>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</si>
  <si>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</si>
  <si>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</si>
  <si>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</si>
  <si>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</si>
  <si>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</si>
  <si>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</si>
  <si>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</si>
  <si>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</si>
  <si>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</si>
  <si>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</si>
  <si>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</si>
  <si>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</si>
  <si>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</si>
  <si>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</si>
  <si>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</si>
  <si>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</si>
  <si>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</si>
  <si>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</si>
  <si>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</si>
  <si>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</si>
  <si>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</si>
  <si>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</si>
  <si>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</si>
  <si>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</si>
  <si>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</si>
  <si>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</si>
  <si>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</si>
  <si>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</si>
  <si>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</si>
  <si>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</si>
  <si>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</si>
  <si>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</si>
  <si>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</si>
  <si>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</si>
  <si>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</si>
  <si>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</si>
  <si>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</si>
  <si>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</si>
  <si>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</si>
  <si>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</si>
  <si>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</si>
  <si>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</si>
  <si>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</si>
  <si>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</si>
  <si>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</si>
  <si>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</si>
  <si>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</si>
  <si>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</si>
  <si>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</si>
  <si>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</si>
  <si>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</si>
  <si>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</si>
  <si>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</si>
  <si>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</si>
  <si>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</si>
  <si>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</si>
  <si>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</si>
  <si>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</si>
  <si>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</si>
  <si>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</si>
  <si>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</si>
  <si>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</si>
  <si>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</si>
  <si>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</si>
  <si>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</si>
  <si>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</si>
  <si>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</si>
  <si>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</si>
  <si>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</si>
  <si>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</si>
  <si>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</si>
  <si>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</si>
  <si>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</si>
  <si>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</si>
  <si>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</si>
  <si>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</si>
  <si>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</si>
  <si>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</si>
  <si>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</si>
  <si>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</si>
  <si>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</si>
  <si>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</si>
  <si>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</si>
  <si>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</si>
  <si>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</si>
  <si>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</si>
  <si>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</si>
  <si>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</si>
  <si>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</si>
  <si>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</si>
  <si>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</si>
  <si>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</si>
  <si>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</si>
  <si>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</si>
  <si>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</si>
  <si>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</si>
  <si>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</si>
  <si>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</si>
  <si>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</si>
  <si>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</si>
  <si>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</si>
  <si>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</si>
  <si>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</si>
  <si>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</si>
  <si>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</si>
  <si>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</si>
  <si>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</si>
  <si>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</si>
  <si>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</si>
  <si>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</si>
  <si>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</si>
  <si>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</si>
  <si>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</si>
  <si>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</si>
  <si>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</si>
  <si>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</si>
  <si>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</si>
  <si>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</si>
  <si>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</si>
  <si>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</si>
  <si>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</si>
  <si>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</si>
  <si>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</si>
  <si>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</si>
  <si>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</si>
  <si>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</si>
  <si>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</si>
  <si>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</si>
  <si>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</si>
  <si>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</si>
  <si>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</si>
  <si>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</si>
  <si>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</si>
  <si>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</si>
  <si>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</si>
  <si>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</si>
  <si>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</si>
  <si>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</si>
  <si>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</si>
  <si>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</si>
  <si>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</si>
  <si>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</si>
  <si>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</si>
  <si>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</si>
  <si>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</si>
  <si>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</si>
  <si>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</si>
  <si>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</si>
  <si>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</si>
  <si>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</si>
  <si>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</si>
  <si>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</si>
  <si>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</si>
  <si>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</si>
  <si>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</si>
  <si>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</si>
  <si>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</si>
  <si>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</si>
  <si>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</si>
  <si>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</si>
  <si>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</si>
  <si>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</si>
  <si>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</si>
  <si>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</si>
  <si>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</si>
  <si>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</si>
  <si>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</si>
  <si>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</si>
  <si>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</si>
  <si>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</si>
  <si>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</si>
  <si>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</si>
  <si>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</si>
  <si>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</si>
  <si>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</si>
  <si>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</si>
  <si>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</si>
  <si>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</si>
  <si>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</si>
  <si>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</si>
  <si>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</si>
  <si>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</si>
  <si>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</si>
  <si>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</si>
  <si>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</si>
  <si>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</si>
  <si>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</si>
  <si>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</si>
  <si>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</si>
  <si>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</si>
  <si>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</si>
  <si>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</si>
  <si>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</si>
  <si>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</si>
  <si>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</si>
  <si>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</si>
  <si>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</si>
  <si>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</si>
  <si>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</si>
  <si>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</si>
  <si>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</si>
  <si>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</si>
  <si>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</si>
  <si>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</si>
  <si>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</si>
  <si>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</si>
  <si>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</si>
  <si>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</si>
  <si>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</si>
  <si>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</si>
  <si>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</si>
  <si>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</si>
  <si>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</si>
  <si>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</si>
  <si>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</si>
  <si>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</si>
  <si>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</si>
  <si>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</si>
  <si>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</si>
  <si>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</si>
  <si>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</si>
  <si>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</si>
  <si>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</si>
  <si>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</si>
  <si>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</si>
  <si>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</si>
  <si>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</si>
  <si>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</si>
  <si>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</si>
  <si>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</si>
  <si>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</si>
  <si>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</si>
  <si>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</si>
  <si>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</si>
  <si>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</si>
  <si>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</si>
  <si>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</si>
  <si>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</si>
  <si>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</si>
  <si>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</si>
  <si>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</si>
  <si>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</si>
  <si>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</si>
  <si>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</si>
  <si>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</si>
  <si>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</si>
  <si>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</si>
  <si>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</si>
  <si>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</si>
  <si>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</si>
  <si>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</si>
  <si>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</si>
  <si>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</si>
  <si>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</si>
  <si>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</si>
  <si>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</si>
  <si>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</si>
  <si>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</si>
  <si>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</si>
  <si>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</si>
  <si>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</si>
  <si>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</si>
  <si>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</si>
  <si>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</si>
  <si>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</si>
  <si>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</si>
  <si>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</si>
  <si>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</si>
  <si>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</si>
  <si>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</si>
  <si>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</si>
  <si>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</si>
  <si>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</si>
  <si>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</si>
  <si>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</si>
  <si>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</si>
  <si>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</si>
  <si>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</si>
  <si>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</si>
  <si>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</si>
  <si>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</si>
  <si>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</si>
  <si>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</si>
  <si>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</si>
  <si>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</si>
  <si>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</si>
  <si>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</si>
  <si>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</si>
  <si>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</si>
  <si>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</si>
  <si>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</si>
  <si>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</si>
  <si>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</si>
  <si>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</si>
  <si>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</si>
  <si>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</si>
  <si>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</si>
  <si>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</si>
  <si>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</si>
  <si>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</si>
  <si>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</si>
  <si>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</si>
  <si>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</si>
  <si>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</si>
  <si>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</si>
  <si>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</si>
  <si>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</si>
  <si>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</si>
  <si>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</si>
  <si>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</si>
  <si>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</si>
  <si>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</si>
  <si>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</si>
  <si>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</si>
  <si>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</si>
  <si>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</si>
  <si>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</si>
  <si>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</si>
  <si>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</si>
  <si>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</si>
  <si>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</si>
  <si>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</si>
  <si>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</si>
  <si>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</si>
  <si>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</si>
  <si>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</si>
  <si>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</si>
  <si>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</si>
  <si>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</si>
  <si>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</si>
  <si>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</si>
  <si>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</si>
  <si>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</si>
  <si>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</si>
  <si>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</si>
  <si>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</si>
  <si>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</si>
  <si>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</si>
  <si>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</si>
  <si>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</si>
  <si>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</si>
  <si>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</si>
  <si>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</si>
  <si>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</si>
  <si>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</si>
  <si>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</si>
  <si>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</si>
  <si>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</si>
  <si>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</si>
  <si>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</si>
  <si>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</si>
  <si>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</si>
  <si>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</si>
  <si>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</si>
  <si>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</si>
  <si>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</si>
  <si>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</si>
  <si>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</si>
  <si>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</si>
  <si>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</si>
  <si>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</si>
  <si>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</si>
  <si>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</si>
  <si>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</si>
  <si>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</si>
  <si>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</si>
  <si>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</si>
  <si>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</si>
  <si>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</si>
  <si>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</si>
  <si>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</si>
  <si>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</si>
  <si>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</si>
  <si>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</si>
  <si>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</si>
  <si>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</si>
  <si>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</si>
  <si>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</si>
  <si>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</si>
  <si>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</si>
  <si>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</si>
  <si>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</si>
  <si>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</si>
  <si>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</si>
  <si>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</si>
  <si>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</si>
  <si>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</si>
  <si>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</si>
  <si>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</si>
  <si>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</si>
  <si>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</si>
  <si>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</si>
  <si>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</si>
  <si>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</si>
  <si>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</si>
  <si>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</si>
  <si>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</si>
  <si>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</si>
  <si>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</si>
  <si>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</si>
  <si>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</si>
  <si>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</si>
  <si>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</si>
  <si>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</si>
  <si>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</si>
  <si>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</si>
  <si>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</si>
  <si>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</si>
  <si>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</si>
  <si>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</si>
  <si>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</si>
  <si>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</si>
  <si>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</si>
  <si>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</si>
  <si>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</si>
  <si>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</si>
  <si>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</si>
  <si>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</si>
  <si>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</si>
  <si>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</si>
  <si>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</si>
  <si>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</si>
  <si>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</si>
  <si>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</si>
  <si>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</si>
  <si>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</si>
  <si>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</si>
  <si>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</si>
  <si>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</si>
  <si>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</si>
  <si>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</si>
  <si>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</si>
  <si>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</si>
  <si>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</si>
  <si>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</si>
  <si>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</si>
  <si>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</si>
  <si>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</si>
  <si>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</si>
  <si>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</si>
  <si>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</si>
  <si>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</si>
  <si>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</si>
  <si>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</si>
  <si>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</si>
  <si>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</si>
  <si>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</si>
  <si>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</si>
  <si>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</si>
  <si>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</si>
  <si>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</si>
  <si>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</si>
  <si>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</si>
  <si>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</si>
  <si>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</si>
  <si>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</si>
  <si>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</si>
  <si>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</si>
  <si>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</si>
  <si>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</si>
  <si>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</si>
  <si>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</si>
  <si>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</si>
  <si>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</si>
  <si>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</si>
  <si>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</si>
  <si>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</si>
  <si>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</si>
  <si>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</si>
  <si>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</si>
  <si>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</si>
  <si>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</si>
  <si>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</si>
  <si>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</si>
  <si>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</si>
  <si>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</si>
  <si>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</si>
  <si>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</si>
  <si>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</si>
  <si>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</si>
  <si>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</si>
  <si>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</si>
  <si>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</si>
  <si>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</si>
  <si>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</si>
  <si>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</si>
  <si>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</si>
  <si>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</si>
  <si>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</si>
  <si>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</si>
  <si>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</si>
  <si>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</si>
  <si>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</si>
  <si>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</si>
  <si>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</si>
  <si>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</si>
  <si>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</si>
  <si>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</si>
  <si>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</si>
  <si>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</si>
  <si>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</si>
  <si>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</si>
  <si>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</si>
  <si>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</si>
  <si>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</si>
  <si>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</si>
  <si>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</si>
  <si>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</si>
  <si>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</si>
  <si>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</si>
  <si>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</si>
  <si>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</si>
  <si>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</si>
  <si>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</si>
  <si>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</si>
  <si>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</si>
  <si>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</si>
  <si>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</si>
  <si>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</si>
  <si>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</si>
  <si>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</si>
  <si>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</si>
  <si>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</si>
  <si>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</si>
  <si>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</si>
  <si>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</si>
  <si>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</si>
  <si>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</si>
  <si>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</si>
  <si>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</si>
  <si>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</si>
  <si>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</si>
  <si>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</si>
  <si>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</si>
  <si>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</si>
  <si>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</si>
  <si>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</si>
  <si>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</si>
  <si>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</si>
  <si>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</si>
  <si>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</si>
  <si>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</si>
  <si>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</si>
  <si>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</si>
  <si>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</si>
  <si>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</si>
  <si>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</si>
  <si>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</si>
  <si>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</si>
  <si>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</si>
  <si>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</si>
  <si>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</si>
  <si>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</si>
  <si>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</si>
  <si>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</si>
  <si>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</si>
  <si>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</si>
  <si>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</si>
  <si>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</si>
  <si>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</si>
  <si>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</si>
  <si>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</si>
  <si>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</si>
  <si>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</si>
  <si>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</si>
  <si>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</si>
  <si>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</si>
  <si>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</si>
  <si>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</si>
  <si>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</si>
  <si>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</si>
  <si>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</si>
  <si>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</si>
  <si>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</si>
  <si>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</si>
  <si>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</si>
  <si>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</si>
  <si>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</si>
  <si>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</si>
  <si>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</si>
  <si>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</si>
  <si>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</si>
  <si>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</si>
  <si>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</si>
  <si>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</si>
  <si>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</si>
  <si>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</si>
  <si>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</si>
  <si>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</si>
  <si>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</si>
  <si>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</si>
  <si>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</si>
  <si>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</si>
  <si>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</si>
  <si>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</si>
  <si>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</si>
  <si>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</si>
  <si>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</si>
  <si>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</si>
  <si>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</si>
  <si>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</si>
  <si>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</si>
  <si>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</si>
  <si>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</si>
  <si>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</si>
  <si>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</si>
  <si>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</si>
  <si>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</si>
  <si>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</si>
  <si>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</si>
  <si>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</si>
  <si>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</si>
  <si>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</si>
  <si>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</si>
  <si>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</si>
  <si>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</si>
  <si>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</si>
  <si>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</si>
  <si>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</si>
  <si>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</si>
  <si>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</si>
  <si>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</si>
  <si>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</si>
  <si>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</si>
  <si>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</si>
  <si>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</si>
  <si>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</si>
  <si>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</si>
  <si>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</si>
  <si>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</si>
  <si>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</si>
  <si>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</si>
  <si>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</si>
  <si>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</si>
  <si>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</si>
  <si>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</si>
  <si>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</si>
  <si>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</si>
  <si>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</si>
  <si>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</si>
  <si>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</si>
  <si>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</si>
  <si>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</si>
  <si>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</si>
  <si>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</si>
  <si>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</si>
  <si>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</si>
  <si>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</si>
  <si>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</si>
  <si>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</si>
  <si>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</si>
  <si>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</si>
  <si>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</si>
  <si>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</si>
  <si>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</si>
  <si>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</si>
  <si>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</si>
  <si>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</si>
  <si>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</si>
  <si>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</si>
  <si>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</si>
  <si>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</si>
  <si>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</si>
  <si>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</si>
  <si>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</si>
  <si>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</si>
  <si>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</si>
  <si>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</si>
  <si>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</si>
  <si>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</si>
  <si>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</si>
  <si>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</si>
  <si>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</si>
  <si>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</si>
  <si>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</si>
  <si>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</si>
  <si>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</si>
  <si>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</si>
  <si>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</si>
  <si>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</si>
  <si>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</si>
  <si>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</si>
  <si>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</si>
  <si>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</si>
  <si>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</si>
  <si>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</si>
  <si>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</si>
  <si>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</si>
  <si>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</si>
  <si>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</si>
  <si>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</si>
  <si>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</si>
  <si>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</si>
  <si>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</si>
  <si>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</si>
  <si>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</si>
  <si>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</si>
  <si>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</si>
  <si>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</si>
  <si>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</si>
  <si>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</si>
  <si>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</si>
  <si>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</si>
  <si>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</si>
  <si>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</si>
  <si>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</si>
  <si>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</si>
  <si>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</si>
  <si>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</si>
  <si>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</si>
  <si>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</si>
  <si>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</si>
  <si>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</si>
  <si>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</si>
  <si>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</si>
  <si>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</si>
  <si>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</si>
  <si>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</si>
  <si>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</si>
  <si>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</si>
  <si>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</si>
  <si>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</si>
  <si>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</si>
  <si>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</si>
  <si>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</si>
  <si>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</si>
  <si>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</si>
  <si>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</si>
  <si>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</si>
  <si>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</si>
  <si>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</si>
  <si>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</si>
  <si>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</si>
  <si>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</si>
  <si>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</si>
  <si>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</si>
  <si>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</si>
  <si>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</si>
  <si>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</si>
  <si>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</si>
  <si>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</si>
  <si>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</si>
  <si>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</si>
  <si>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</si>
  <si>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</si>
  <si>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</si>
  <si>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</si>
  <si>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</si>
  <si>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</si>
  <si>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</si>
  <si>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</si>
  <si>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</si>
  <si>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</si>
  <si>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</si>
  <si>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</si>
  <si>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</si>
  <si>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</si>
  <si>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</si>
  <si>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</si>
  <si>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</si>
  <si>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</si>
  <si>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</si>
  <si>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</si>
  <si>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</si>
  <si>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</si>
  <si>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</si>
  <si>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</si>
  <si>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</si>
  <si>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</si>
  <si>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</si>
  <si>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</si>
  <si>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</si>
  <si>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</si>
  <si>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</si>
  <si>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</si>
  <si>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</si>
  <si>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</si>
  <si>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</si>
  <si>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</si>
  <si>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</si>
  <si>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</si>
  <si>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</si>
  <si>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</si>
  <si>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</si>
  <si>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</si>
  <si>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</si>
  <si>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</si>
  <si>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</si>
  <si>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</si>
  <si>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</si>
  <si>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</si>
  <si>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</si>
  <si>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</si>
  <si>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</si>
  <si>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</si>
  <si>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</si>
  <si>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</si>
  <si>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</si>
  <si>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</si>
  <si>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</si>
  <si>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</si>
  <si>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</si>
  <si>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</si>
  <si>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</si>
  <si>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</si>
  <si>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</si>
  <si>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</si>
  <si>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</si>
  <si>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</si>
  <si>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</si>
  <si>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</si>
  <si>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</si>
  <si>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</si>
  <si>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</si>
  <si>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</si>
  <si>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</si>
  <si>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</si>
  <si>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</si>
  <si>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</si>
  <si>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</si>
  <si>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</si>
  <si>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</si>
  <si>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</si>
  <si>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</si>
  <si>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</si>
  <si>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</si>
  <si>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</si>
  <si>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</si>
  <si>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</si>
  <si>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</si>
  <si>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</si>
  <si>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</si>
  <si>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</si>
  <si>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</si>
  <si>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</si>
  <si>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</si>
  <si>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</si>
  <si>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</si>
  <si>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</si>
  <si>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</si>
  <si>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</si>
  <si>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</si>
  <si>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</si>
  <si>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</si>
  <si>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</si>
  <si>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</si>
  <si>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</si>
  <si>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</si>
  <si>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</si>
  <si>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</si>
  <si>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</si>
  <si>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</si>
  <si>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</si>
  <si>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</si>
  <si>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</si>
  <si>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</si>
  <si>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</si>
  <si>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</si>
  <si>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</si>
  <si>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</si>
  <si>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</si>
  <si>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</si>
  <si>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</si>
  <si>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</si>
  <si>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</si>
  <si>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</si>
  <si>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</si>
  <si>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</si>
  <si>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</si>
  <si>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</si>
  <si>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</si>
  <si>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</si>
  <si>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</si>
  <si>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</si>
  <si>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</si>
  <si>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</si>
  <si>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</si>
  <si>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</si>
  <si>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</si>
  <si>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</si>
  <si>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</si>
  <si>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</si>
  <si>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</si>
  <si>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</si>
  <si>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</si>
  <si>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</si>
  <si>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</si>
  <si>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</si>
  <si>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</si>
  <si>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</si>
  <si>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</si>
  <si>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</si>
  <si>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</si>
  <si>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</si>
  <si>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</si>
  <si>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</si>
  <si>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</si>
  <si>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</si>
  <si>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</si>
  <si>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</si>
  <si>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</si>
  <si>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</si>
  <si>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</si>
  <si>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</si>
  <si>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</si>
  <si>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</si>
  <si>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</si>
  <si>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</si>
  <si>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</si>
  <si>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</si>
  <si>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</si>
  <si>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</si>
  <si>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</si>
  <si>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</si>
  <si>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</si>
  <si>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</si>
  <si>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</si>
  <si>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</si>
  <si>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</si>
  <si>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</si>
  <si>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</si>
  <si>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</si>
  <si>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</si>
  <si>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</si>
  <si>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</si>
  <si>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</si>
  <si>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</si>
  <si>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</si>
  <si>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</si>
  <si>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</si>
  <si>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</si>
  <si>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</si>
  <si>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</si>
  <si>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</si>
  <si>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</si>
  <si>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</si>
  <si>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</si>
  <si>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</si>
  <si>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</si>
  <si>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</si>
  <si>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</si>
  <si>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</si>
  <si>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</si>
  <si>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</si>
  <si>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</si>
  <si>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</si>
  <si>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</si>
  <si>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</si>
  <si>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</si>
  <si>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</si>
  <si>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</si>
  <si>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</si>
  <si>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</si>
  <si>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</si>
  <si>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</si>
  <si>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</si>
  <si>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</si>
  <si>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</si>
  <si>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</si>
  <si>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</si>
  <si>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</si>
  <si>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</si>
  <si>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</si>
  <si>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</si>
  <si>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</si>
  <si>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</si>
  <si>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</si>
  <si>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</si>
  <si>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</si>
  <si>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</si>
  <si>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</si>
  <si>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</si>
  <si>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</si>
  <si>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</si>
  <si>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</si>
  <si>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</si>
  <si>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</si>
  <si>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</si>
  <si>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</si>
  <si>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</si>
  <si>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</si>
  <si>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</si>
  <si>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</si>
  <si>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</si>
  <si>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</si>
  <si>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</si>
  <si>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</si>
  <si>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</si>
  <si>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</si>
  <si>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</si>
  <si>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</si>
  <si>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</si>
  <si>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</si>
  <si>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</si>
  <si>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</si>
  <si>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</si>
  <si>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</si>
  <si>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</si>
  <si>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</si>
  <si>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</si>
  <si>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</si>
  <si>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</si>
  <si>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</si>
  <si>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</si>
  <si>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</si>
  <si>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</si>
  <si>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</si>
  <si>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</si>
  <si>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</si>
  <si>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</si>
  <si>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</si>
  <si>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</si>
  <si>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</si>
  <si>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</si>
  <si>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</si>
  <si>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</si>
  <si>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</si>
  <si>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</si>
  <si>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</si>
  <si>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</si>
  <si>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</si>
  <si>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</si>
  <si>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</si>
  <si>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</si>
  <si>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</si>
  <si>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</si>
  <si>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</si>
  <si>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</si>
  <si>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</si>
  <si>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</si>
  <si>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</si>
  <si>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</si>
  <si>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</si>
  <si>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</si>
  <si>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</si>
  <si>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</si>
  <si>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</si>
  <si>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</si>
  <si>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</si>
  <si>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</si>
  <si>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</si>
  <si>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</si>
  <si>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</si>
  <si>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</si>
  <si>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</si>
  <si>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</si>
  <si>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</si>
  <si>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</si>
  <si>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</si>
  <si>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</si>
  <si>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</si>
  <si>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</si>
  <si>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</si>
  <si>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</si>
  <si>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</si>
  <si>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</si>
  <si>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</si>
  <si>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</si>
  <si>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</si>
  <si>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</si>
  <si>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</si>
  <si>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</si>
  <si>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</si>
  <si>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</si>
  <si>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</si>
  <si>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</si>
  <si>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</si>
  <si>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</si>
  <si>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</si>
  <si>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</si>
  <si>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</si>
  <si>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</si>
  <si>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</si>
  <si>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</si>
  <si>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</si>
  <si>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</si>
  <si>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</si>
  <si>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</si>
  <si>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</si>
  <si>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</si>
  <si>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</si>
  <si>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</si>
  <si>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</si>
  <si>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</si>
  <si>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</si>
  <si>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</si>
  <si>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</si>
  <si>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</si>
  <si>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</si>
  <si>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</si>
  <si>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</si>
  <si>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</si>
  <si>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</si>
  <si>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</si>
  <si>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</si>
  <si>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</si>
  <si>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</si>
  <si>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</si>
  <si>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</si>
  <si>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</si>
  <si>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</si>
  <si>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</si>
  <si>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</si>
  <si>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</si>
  <si>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</si>
  <si>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</si>
  <si>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</si>
  <si>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</si>
  <si>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</si>
  <si>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</si>
  <si>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</si>
  <si>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</si>
  <si>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</si>
  <si>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</si>
  <si>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</si>
  <si>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</si>
  <si>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</si>
  <si>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</si>
  <si>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</si>
  <si>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</si>
  <si>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</si>
  <si>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</si>
  <si>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</si>
  <si>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</si>
  <si>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</si>
  <si>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</si>
  <si>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</si>
  <si>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</si>
  <si>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</si>
  <si>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</si>
  <si>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</si>
  <si>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</si>
  <si>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</si>
  <si>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</si>
  <si>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</si>
  <si>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</si>
  <si>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</si>
  <si>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</si>
  <si>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</si>
  <si>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</si>
  <si>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</si>
  <si>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</si>
  <si>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</si>
  <si>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</si>
  <si>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</si>
  <si>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</si>
  <si>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</si>
  <si>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</si>
  <si>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</si>
  <si>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</si>
  <si>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</si>
  <si>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</si>
  <si>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</si>
  <si>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</si>
  <si>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</si>
  <si>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</si>
  <si>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</si>
  <si>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</si>
  <si>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</si>
  <si>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</si>
  <si>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</si>
  <si>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</si>
  <si>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</si>
  <si>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</si>
  <si>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</si>
  <si>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</si>
  <si>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</si>
  <si>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</si>
  <si>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</si>
  <si>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</si>
  <si>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</si>
  <si>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</si>
  <si>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</si>
  <si>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</si>
  <si>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</si>
  <si>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</si>
  <si>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</si>
  <si>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</si>
  <si>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</si>
  <si>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</si>
  <si>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</si>
  <si>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</si>
  <si>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</si>
  <si>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</si>
  <si>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</si>
  <si>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</si>
  <si>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</si>
  <si>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</si>
  <si>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</si>
  <si>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</si>
  <si>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</si>
  <si>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</si>
  <si>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</si>
  <si>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</si>
  <si>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</si>
  <si>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</si>
  <si>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</si>
  <si>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</si>
  <si>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</si>
  <si>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</si>
  <si>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</si>
  <si>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</si>
  <si>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</si>
  <si>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</si>
  <si>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</si>
  <si>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</si>
  <si>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</si>
  <si>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</si>
  <si>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</si>
  <si>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</si>
  <si>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</si>
  <si>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</si>
  <si>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</si>
  <si>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</si>
  <si>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</si>
  <si>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</si>
  <si>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</si>
  <si>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</si>
  <si>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</si>
  <si>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</si>
  <si>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</si>
  <si>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</si>
  <si>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</si>
  <si>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</si>
  <si>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</si>
  <si>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</si>
  <si>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</si>
  <si>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</si>
  <si>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</si>
  <si>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</si>
  <si>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</si>
  <si>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</si>
  <si>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</si>
  <si>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</si>
  <si>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</si>
  <si>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</si>
  <si>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</si>
  <si>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</si>
  <si>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</si>
  <si>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</si>
  <si>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</si>
  <si>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</si>
  <si>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</si>
  <si>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</si>
  <si>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</si>
  <si>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</si>
  <si>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</si>
  <si>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</si>
  <si>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</si>
  <si>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</si>
  <si>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</si>
  <si>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</si>
  <si>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</si>
  <si>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</si>
  <si>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</si>
  <si>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</si>
  <si>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</si>
  <si>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</si>
  <si>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</si>
  <si>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</si>
  <si>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</si>
  <si>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</si>
  <si>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</si>
  <si>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</si>
  <si>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</si>
  <si>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</si>
  <si>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</si>
  <si>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</si>
  <si>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</si>
  <si>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</si>
  <si>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</si>
  <si>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</si>
  <si>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</si>
  <si>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</si>
  <si>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</si>
  <si>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</si>
  <si>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</si>
  <si>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</si>
  <si>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</si>
  <si>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</si>
  <si>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</si>
  <si>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</si>
  <si>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</si>
  <si>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</si>
  <si>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</si>
  <si>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</si>
  <si>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</si>
  <si>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</si>
  <si>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</si>
  <si>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</si>
  <si>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</si>
  <si>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</si>
  <si>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</si>
  <si>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</si>
  <si>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</si>
  <si>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</si>
  <si>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</si>
  <si>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</si>
  <si>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</si>
  <si>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</si>
  <si>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</si>
  <si>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</si>
  <si>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</si>
  <si>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</si>
  <si>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</si>
  <si>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</si>
  <si>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</si>
  <si>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</si>
  <si>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</si>
  <si>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</si>
  <si>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</si>
  <si>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</si>
  <si>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</si>
  <si>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</si>
  <si>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</si>
  <si>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</si>
  <si>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</si>
  <si>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</si>
  <si>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</si>
  <si>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</si>
  <si>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</si>
  <si>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</si>
  <si>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</si>
  <si>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</si>
  <si>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</si>
  <si>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</si>
  <si>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</si>
  <si>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</si>
  <si>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</si>
  <si>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</si>
  <si>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</si>
  <si>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</si>
  <si>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</si>
  <si>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</si>
  <si>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</si>
  <si>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</si>
  <si>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</si>
  <si>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</si>
  <si>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</si>
  <si>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</si>
  <si>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</si>
  <si>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</si>
  <si>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</si>
  <si>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</si>
  <si>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</si>
  <si>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</si>
  <si>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</si>
  <si>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</si>
  <si>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</si>
  <si>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</si>
  <si>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</si>
  <si>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</si>
  <si>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</si>
  <si>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</si>
  <si>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</si>
  <si>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</si>
  <si>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</si>
  <si>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</si>
  <si>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</si>
  <si>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</si>
  <si>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</si>
  <si>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</si>
  <si>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</si>
  <si>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</si>
  <si>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</si>
  <si>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</si>
  <si>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</si>
  <si>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</si>
  <si>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</si>
  <si>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</si>
  <si>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</si>
  <si>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</si>
  <si>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</si>
  <si>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</si>
  <si>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</si>
  <si>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</si>
  <si>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</si>
  <si>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</si>
  <si>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</si>
  <si>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</si>
  <si>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</si>
  <si>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</si>
  <si>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</si>
  <si>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</si>
  <si>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</si>
  <si>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</si>
  <si>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</si>
  <si>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</si>
  <si>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</si>
  <si>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</si>
  <si>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</si>
  <si>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</si>
  <si>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</si>
  <si>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</si>
  <si>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</si>
  <si>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</si>
  <si>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</si>
  <si>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</si>
  <si>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</si>
  <si>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</si>
  <si>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</si>
  <si>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</si>
  <si>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</si>
  <si>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</si>
  <si>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</si>
  <si>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</si>
  <si>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</si>
  <si>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</si>
  <si>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</si>
  <si>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</si>
  <si>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</si>
  <si>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</si>
  <si>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</si>
  <si>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</si>
  <si>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</si>
  <si>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</si>
  <si>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</si>
  <si>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</si>
  <si>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</si>
  <si>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</si>
  <si>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</si>
  <si>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</si>
  <si>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</si>
  <si>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</si>
  <si>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</si>
  <si>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</si>
  <si>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</si>
  <si>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</si>
  <si>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</si>
  <si>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</si>
  <si>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</si>
  <si>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</si>
  <si>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</si>
  <si>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</si>
  <si>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</si>
  <si>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</si>
  <si>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</si>
  <si>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</si>
  <si>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</si>
  <si>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</si>
  <si>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</si>
  <si>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</si>
  <si>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</si>
  <si>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</si>
  <si>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</si>
  <si>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</si>
  <si>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</si>
  <si>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</si>
  <si>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</si>
  <si>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</si>
  <si>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</si>
  <si>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</si>
  <si>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</si>
  <si>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</si>
  <si>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</si>
  <si>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</si>
  <si>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</si>
  <si>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</si>
  <si>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</si>
  <si>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</si>
  <si>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</si>
  <si>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</si>
  <si>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</si>
  <si>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</si>
  <si>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</si>
  <si>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</si>
  <si>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</si>
  <si>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</si>
  <si>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</si>
  <si>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</si>
  <si>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</si>
  <si>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</si>
  <si>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</si>
  <si>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</si>
  <si>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</si>
  <si>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</si>
  <si>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</si>
  <si>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</si>
  <si>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</si>
  <si>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</si>
  <si>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</si>
  <si>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</si>
  <si>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</si>
  <si>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</si>
  <si>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</si>
  <si>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</si>
  <si>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</si>
  <si>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</si>
  <si>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</si>
  <si>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</si>
  <si>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</si>
  <si>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</si>
  <si>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</si>
  <si>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</si>
  <si>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</si>
  <si>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</si>
  <si>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</si>
  <si>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</si>
  <si>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</si>
  <si>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</si>
  <si>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</si>
  <si>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</si>
  <si>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</si>
  <si>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</si>
  <si>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</si>
  <si>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</si>
  <si>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</si>
  <si>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</si>
  <si>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</si>
  <si>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</si>
  <si>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</si>
  <si>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</si>
  <si>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</si>
  <si>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</si>
  <si>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</si>
  <si>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</si>
  <si>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</si>
  <si>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</si>
  <si>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</si>
  <si>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</si>
  <si>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</si>
  <si>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</si>
  <si>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</si>
  <si>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</si>
  <si>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</si>
  <si>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</si>
  <si>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</si>
  <si>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</si>
  <si>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</si>
  <si>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</si>
  <si>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</si>
  <si>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</si>
  <si>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</si>
  <si>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</si>
  <si>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</si>
  <si>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</si>
  <si>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</si>
  <si>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</si>
  <si>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</si>
  <si>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</si>
  <si>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</si>
  <si>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</si>
  <si>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</si>
  <si>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</si>
  <si>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</si>
  <si>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</si>
  <si>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</si>
  <si>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</si>
  <si>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</si>
  <si>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</si>
  <si>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</si>
  <si>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</si>
  <si>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</si>
  <si>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</si>
  <si>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</si>
  <si>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</si>
  <si>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</si>
  <si>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</si>
  <si>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</si>
  <si>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</si>
  <si>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</si>
  <si>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</si>
  <si>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</si>
  <si>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</si>
  <si>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</si>
  <si>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</si>
  <si>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</si>
  <si>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</si>
  <si>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</si>
  <si>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</si>
  <si>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</si>
  <si>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</si>
  <si>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</si>
  <si>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</si>
  <si>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</si>
  <si>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</si>
  <si>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</si>
  <si>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</si>
  <si>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</si>
  <si>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</si>
  <si>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</si>
  <si>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</si>
  <si>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</si>
  <si>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</si>
  <si>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</si>
  <si>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</si>
  <si>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</si>
  <si>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</si>
  <si>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</si>
  <si>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</si>
  <si>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</si>
  <si>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</si>
  <si>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</si>
  <si>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</si>
  <si>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</si>
  <si>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</si>
  <si>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</si>
  <si>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</si>
  <si>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</si>
  <si>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</si>
  <si>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</si>
  <si>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</si>
  <si>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</si>
  <si>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</si>
  <si>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</si>
  <si>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</si>
  <si>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</si>
  <si>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</si>
  <si>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</si>
  <si>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</si>
  <si>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</si>
  <si>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</si>
  <si>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</si>
  <si>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</si>
  <si>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</si>
  <si>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</si>
  <si>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</si>
  <si>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</si>
  <si>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</si>
  <si>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</si>
  <si>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</si>
  <si>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</si>
  <si>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</si>
  <si>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</si>
  <si>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</si>
  <si>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</si>
  <si>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</si>
  <si>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</si>
  <si>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</si>
  <si>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</si>
  <si>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</si>
  <si>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</si>
  <si>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</si>
  <si>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</si>
  <si>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</si>
  <si>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</si>
  <si>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</si>
  <si>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</si>
  <si>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</si>
  <si>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</si>
  <si>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</si>
  <si>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</si>
  <si>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</si>
  <si>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</si>
  <si>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</si>
  <si>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</si>
  <si>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</si>
  <si>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</si>
  <si>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</si>
  <si>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</si>
  <si>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</si>
  <si>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</si>
  <si>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</si>
  <si>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</si>
  <si>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</si>
  <si>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</si>
  <si>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</si>
  <si>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</si>
  <si>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</si>
  <si>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</si>
  <si>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</si>
  <si>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</si>
  <si>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</si>
  <si>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</si>
  <si>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</si>
  <si>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</si>
  <si>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</si>
  <si>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</si>
  <si>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</si>
  <si>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</si>
  <si>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</si>
  <si>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</si>
  <si>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</si>
  <si>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</si>
  <si>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</si>
  <si>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</si>
  <si>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</si>
  <si>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</si>
  <si>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</si>
  <si>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</si>
  <si>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</si>
  <si>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</si>
  <si>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</si>
  <si>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</si>
  <si>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</si>
  <si>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</si>
  <si>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</si>
  <si>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</si>
  <si>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</si>
  <si>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</si>
  <si>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</si>
  <si>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</si>
  <si>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</si>
  <si>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</si>
  <si>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</si>
  <si>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</si>
  <si>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</si>
  <si>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</si>
  <si>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</si>
  <si>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</si>
  <si>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</si>
  <si>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</si>
  <si>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</si>
  <si>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</si>
  <si>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</si>
  <si>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</si>
  <si>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</si>
  <si>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</si>
  <si>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</si>
  <si>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</si>
  <si>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</si>
  <si>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</si>
  <si>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</si>
  <si>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</si>
  <si>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</si>
  <si>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</si>
  <si>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</si>
  <si>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</si>
  <si>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</si>
  <si>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</si>
  <si>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</si>
  <si>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</si>
  <si>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</si>
  <si>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</si>
  <si>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</si>
  <si>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</si>
  <si>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</si>
  <si>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</si>
  <si>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</si>
  <si>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</si>
  <si>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</si>
  <si>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</si>
  <si>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</si>
  <si>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</si>
  <si>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</si>
  <si>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</si>
  <si>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</si>
  <si>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</si>
  <si>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</si>
  <si>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</si>
  <si>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</si>
  <si>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</si>
  <si>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</si>
  <si>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</si>
  <si>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</si>
  <si>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</si>
  <si>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</si>
  <si>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</si>
  <si>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</si>
  <si>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</si>
  <si>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</si>
  <si>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</si>
  <si>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</si>
  <si>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</si>
  <si>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</si>
  <si>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</si>
  <si>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</si>
  <si>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</si>
  <si>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</si>
  <si>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</si>
  <si>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</si>
  <si>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</si>
  <si>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</si>
  <si>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</si>
  <si>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</si>
  <si>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</si>
  <si>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</si>
  <si>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</si>
  <si>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</si>
  <si>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</si>
  <si>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</si>
  <si>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</si>
  <si>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</si>
  <si>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</si>
  <si>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</si>
  <si>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</si>
  <si>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</si>
  <si>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</si>
  <si>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</si>
  <si>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</si>
  <si>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</si>
  <si>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</si>
  <si>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</si>
  <si>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</si>
  <si>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</si>
  <si>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</si>
  <si>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</si>
  <si>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</si>
  <si>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</si>
  <si>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</si>
  <si>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</si>
  <si>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</si>
  <si>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</si>
  <si>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</si>
  <si>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</si>
  <si>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</si>
  <si>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</si>
  <si>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</si>
  <si>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</si>
  <si>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</si>
  <si>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</si>
  <si>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</si>
  <si>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</si>
  <si>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</si>
  <si>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</si>
  <si>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</si>
  <si>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</si>
  <si>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</si>
  <si>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</si>
  <si>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</si>
  <si>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</si>
  <si>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</si>
  <si>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</si>
  <si>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</si>
  <si>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</si>
  <si>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</si>
  <si>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</si>
  <si>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</si>
  <si>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</si>
  <si>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</si>
  <si>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</si>
  <si>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</si>
  <si>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</si>
  <si>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</si>
  <si>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</si>
  <si>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</si>
  <si>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</si>
  <si>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</si>
  <si>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</si>
  <si>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</si>
  <si>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</si>
  <si>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</si>
  <si>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</si>
  <si>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</si>
  <si>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</si>
  <si>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</si>
  <si>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</si>
  <si>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</si>
  <si>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</si>
  <si>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</si>
  <si>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</si>
  <si>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</si>
  <si>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</si>
  <si>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</si>
  <si>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</si>
  <si>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</si>
  <si>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</si>
  <si>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</si>
  <si>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</si>
  <si>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</si>
  <si>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</si>
  <si>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</si>
  <si>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</si>
  <si>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</si>
  <si>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</si>
  <si>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</si>
  <si>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</si>
  <si>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</si>
  <si>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</si>
  <si>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</si>
  <si>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</si>
  <si>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</si>
  <si>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</si>
  <si>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</si>
  <si>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</si>
  <si>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</si>
  <si>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</si>
  <si>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</si>
  <si>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</si>
  <si>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</si>
  <si>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</si>
  <si>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</si>
  <si>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</si>
  <si>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</si>
  <si>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</si>
  <si>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</si>
  <si>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</si>
  <si>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</si>
  <si>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</si>
  <si>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</si>
  <si>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</si>
  <si>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</si>
  <si>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</si>
  <si>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</si>
  <si>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</si>
  <si>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</si>
  <si>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</si>
  <si>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</si>
  <si>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</si>
  <si>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</si>
  <si>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</si>
  <si>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</si>
  <si>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</si>
  <si>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</si>
  <si>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</si>
  <si>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</si>
  <si>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</si>
  <si>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</si>
  <si>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</si>
  <si>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</si>
  <si>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</si>
  <si>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</si>
  <si>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</si>
  <si>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</si>
  <si>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</si>
  <si>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</si>
  <si>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</si>
  <si>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</si>
  <si>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</si>
  <si>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</si>
  <si>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</si>
  <si>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</si>
  <si>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</si>
  <si>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</si>
  <si>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</si>
  <si>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</si>
  <si>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</si>
  <si>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</si>
  <si>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</si>
  <si>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</si>
  <si>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</si>
  <si>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</si>
  <si>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</si>
  <si>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</si>
  <si>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</si>
  <si>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</si>
  <si>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</si>
  <si>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</si>
  <si>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</si>
  <si>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</si>
  <si>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</si>
  <si>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</si>
  <si>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</si>
  <si>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</si>
  <si>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</si>
  <si>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</si>
  <si>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</si>
  <si>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</si>
  <si>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</si>
  <si>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</si>
  <si>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</si>
  <si>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</si>
  <si>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</si>
  <si>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</si>
  <si>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</si>
  <si>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</si>
  <si>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</si>
  <si>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</si>
  <si>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</si>
  <si>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</si>
  <si>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</si>
  <si>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</si>
  <si>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</si>
  <si>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</si>
  <si>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</si>
  <si>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</si>
  <si>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</si>
  <si>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</si>
  <si>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</si>
  <si>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</si>
  <si>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</si>
  <si>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</si>
  <si>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</si>
  <si>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</si>
  <si>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</si>
  <si>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</si>
  <si>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</si>
  <si>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</si>
  <si>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</si>
  <si>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</si>
  <si>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</si>
  <si>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</si>
  <si>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</si>
  <si>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</si>
  <si>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</si>
  <si>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</si>
  <si>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</si>
  <si>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</si>
  <si>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</si>
  <si>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</si>
  <si>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</si>
  <si>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</si>
  <si>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</si>
  <si>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</si>
  <si>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</si>
  <si>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</si>
  <si>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</si>
  <si>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</si>
  <si>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</si>
  <si>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</si>
  <si>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</si>
  <si>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</si>
  <si>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</si>
  <si>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</si>
  <si>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</si>
  <si>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</si>
  <si>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</si>
  <si>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</si>
  <si>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</si>
  <si>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</si>
  <si>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</si>
  <si>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</si>
  <si>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</si>
  <si>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</si>
  <si>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</si>
  <si>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</si>
  <si>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</si>
  <si>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</si>
  <si>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</si>
  <si>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</si>
  <si>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</si>
  <si>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</si>
  <si>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</si>
  <si>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</si>
  <si>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</si>
  <si>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</si>
  <si>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</si>
  <si>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</si>
  <si>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</si>
  <si>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</si>
  <si>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</si>
  <si>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</si>
  <si>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</si>
  <si>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</si>
  <si>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</si>
  <si>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</si>
  <si>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</si>
  <si>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</si>
  <si>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</si>
  <si>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</si>
  <si>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</si>
  <si>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</si>
  <si>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</si>
  <si>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</si>
  <si>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</si>
  <si>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</si>
  <si>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</si>
  <si>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</si>
  <si>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</si>
  <si>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</si>
  <si>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</si>
  <si>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</si>
  <si>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</si>
  <si>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</si>
  <si>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</si>
  <si>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</si>
  <si>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</si>
  <si>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</si>
  <si>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</si>
  <si>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</si>
  <si>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</si>
  <si>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</si>
  <si>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</si>
  <si>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</si>
  <si>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</si>
  <si>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</si>
  <si>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</si>
  <si>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</si>
  <si>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</si>
  <si>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</si>
  <si>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</si>
  <si>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</si>
  <si>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</si>
  <si>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</si>
  <si>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</si>
  <si>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</si>
  <si>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</si>
  <si>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</si>
  <si>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</si>
  <si>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</si>
  <si>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</si>
  <si>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</si>
  <si>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</si>
  <si>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</si>
  <si>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</si>
  <si>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</si>
  <si>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</si>
  <si>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</si>
  <si>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</si>
  <si>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</si>
  <si>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</si>
  <si>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</si>
  <si>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</si>
  <si>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</si>
  <si>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</si>
  <si>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</si>
  <si>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</si>
  <si>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</si>
  <si>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</si>
  <si>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</si>
  <si>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</si>
  <si>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</si>
  <si>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</si>
  <si>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</si>
  <si>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</si>
  <si>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</si>
  <si>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</si>
  <si>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</si>
  <si>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</si>
  <si>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</si>
  <si>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</si>
  <si>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</si>
  <si>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</si>
  <si>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</si>
  <si>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</si>
  <si>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</si>
  <si>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</si>
  <si>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</si>
  <si>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</si>
  <si>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</si>
  <si>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</si>
  <si>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</si>
  <si>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</si>
  <si>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</si>
  <si>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</si>
  <si>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</si>
  <si>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</si>
  <si>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</si>
  <si>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</si>
  <si>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</si>
  <si>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</si>
  <si>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</si>
  <si>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</si>
  <si>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</si>
  <si>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</si>
  <si>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</si>
  <si>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</si>
  <si>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</si>
  <si>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</si>
  <si>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</si>
  <si>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</si>
  <si>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</si>
  <si>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</si>
  <si>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</si>
  <si>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</si>
  <si>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</si>
  <si>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</si>
  <si>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</si>
  <si>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</si>
  <si>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</si>
  <si>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</si>
  <si>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</si>
  <si>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</si>
  <si>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</si>
  <si>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</si>
  <si>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</si>
  <si>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</si>
  <si>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</si>
  <si>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</si>
  <si>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</si>
  <si>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</si>
  <si>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</si>
  <si>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</si>
  <si>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</si>
  <si>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</si>
  <si>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</si>
  <si>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</si>
  <si>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</si>
  <si>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</si>
  <si>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</si>
  <si>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</si>
  <si>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</si>
  <si>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</si>
  <si>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</si>
  <si>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</si>
  <si>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</si>
  <si>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</si>
  <si>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</si>
  <si>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</si>
  <si>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</si>
  <si>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</si>
  <si>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</si>
  <si>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</si>
  <si>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</si>
  <si>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</si>
  <si>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</si>
  <si>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</si>
  <si>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</si>
  <si>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</si>
  <si>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</si>
  <si>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</si>
  <si>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</si>
  <si>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</si>
  <si>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</si>
  <si>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</si>
  <si>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</si>
  <si>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</si>
  <si>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</si>
  <si>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</si>
  <si>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</si>
  <si>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</si>
  <si>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</si>
  <si>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</si>
  <si>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</si>
  <si>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</si>
  <si>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</si>
  <si>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</si>
  <si>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</si>
  <si>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</si>
  <si>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</si>
  <si>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</si>
  <si>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</si>
  <si>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</si>
  <si>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</si>
  <si>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</si>
  <si>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</si>
  <si>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</si>
  <si>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</si>
  <si>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</si>
  <si>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</si>
  <si>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</si>
  <si>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</si>
  <si>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TT-20251209-00197</t>
  </si>
  <si>
    <t>Team at site TS</t>
  </si>
  <si>
    <t>PCM-20251209-00000828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</si>
</sst>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337.42266099536937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1.4836921298410743E-2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3"/>
      <c r="F4" s="122" t="s">
        <v>24</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46000.371086921296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46000.371086921296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46000.371086921296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46000.371086921296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46000.371086921296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46000.371086921296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46000.371086921296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46000.371086921296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46000.371086921296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46000.371086921296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46000.371086921296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46000.371086921296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46000.371086921296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46000.371086921296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46000.371086921296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46000.371086921296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46000.371086921296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46000.371086921296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46000.371086921296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46000.371086921296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46000.371086921296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46000.371086921296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46000.371086921296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46000.371086921296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46000.371086921296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46000.371086921296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46000.371086921296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46000.371086921296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46000.371086921296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46000.371086921296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46000.371086921296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46000.371086921296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46000.371086921296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46000.371086921296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46000.371086921296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46000.371086921296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46000.371086921296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46000.371086921296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46000.371086921296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46000.371086921296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46000.371086921296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46000.371086921296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46000.371086921296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46000.371086921296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46000.371086921296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46000.371086921296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46000.371086921296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46000.371086921296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46000.371086921296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46000.371086921296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46000.371086921296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46000.371086921296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46000.371086921296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46000.371086921296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46000.371086921296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46000.371086921296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46000.371086921296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46000.371086921296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46000.371086921296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46000.371086921296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46000.371086921296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46000.371086921296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46000.371086921296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46000.371086921296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46000.371086921296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46000.371086921296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46000.371086921296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46000.371086921296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46000.371086921296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46000.371086921296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46000.371086921296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46000.371086921296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46000.371086921296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46000.371086921296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46000.371086921296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46000.371086921296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46000.371086921296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46000.371086921296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46000.371086921296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46000.371086921296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46000.371086921296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46000.371086921296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46000.371086921296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46000.371086921296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46000.371086921296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46000.371086921296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46000.371086921296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46000.371086921296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46000.371086921296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46000.371086921296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46000.371086921296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46000.371086921296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46000.371086921296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46000.371086921296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46000.371086921296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46000.371086921296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46000.371086921296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46000.371086921296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46000.371086921296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46000.371086921296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46000.371086921296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46000.371086921296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46000.371086921296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46000.371086921296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46000.371086921296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46000.371086921296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46000.371086921296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46000.371086921296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46000.371086921296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46000.371086921296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46000.371086921296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46000.371086921296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46000.371086921296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46000.371086921296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46000.371086921296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46000.371086921296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46000.371086921296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46000.371086921296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46000.371086921296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46000.371086921296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46000.371086921296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46000.371086921296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46000.371086921296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46000.371086921296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46000.371086921296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46000.371086921296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46000.371086921296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46000.371086921296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46000.371086921296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46000.371086921296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46000.371086921296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46000.371086921296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46000.371086921296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46000.371086921296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46000.371086921296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46000.371086921296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46000.371086921296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46000.371086921296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46000.371086921296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46000.371086921296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46000.371086921296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46000.371086921296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46000.371086921296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46000.371086921296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46000.371086921296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46000.371086921296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46000.371086921296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46000.371086921296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46000.371086921296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46000.371086921296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46000.371086921296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46000.371086921296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46000.371086921296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46000.371086921296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46000.371086921296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46000.371086921296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46000.371086921296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46000.371086921296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46000.371086921296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46000.371086921296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46000.371086921296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46000.371086921296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46000.371086921296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46000.371086921296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46000.371086921296</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CA71C7DB-4B5B-4B25-84FC-89FD1E1F32C7}"/>
    </customSheetView>
  </customSheetViews>
  <dataValidations count="2">
    <dataValidation allowBlank="1" showInputMessage="1" showErrorMessage="1" sqref="E1" xr:uid="{5DBA255D-CDD9-49FB-AD3C-AF70AB4EE696}"/>
    <dataValidation type="list" allowBlank="1" showInputMessage="1" showErrorMessage="1" sqref="E2: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175.37124895833404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15.98366793981404</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3.0157049768531579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0.54718645833054325</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0.24899201389052905</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7.7117013890529051E-2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46000.371086921296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46000.371086921296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46000.371086921296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46000.371086921296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46000.371086921296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46000.371086921296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46000.371086921296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46000.371086921296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46000.371086921296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46000.371086921296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46000.371086921296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46000.371086921296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46000.371086921296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46000.371086921296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46000.371086921296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46000.371086921296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46000.371086921296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46000.371086921296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46000.371086921296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46000.371086921296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46000.371086921296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46000.371086921296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46000.371086921296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46000.371086921296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46000.371086921296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46000.371086921296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46000.371086921296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46000.371086921296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46000.371086921296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46000.371086921296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46000.371086921296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46000.371086921296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46000.371086921296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46000.371086921296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46000.371086921296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46000.371086921296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46000.371086921296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46000.371086921296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46000.371086921296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46000.371086921296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46000.371086921296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46000.371086921296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46000.371086921296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46000.371086921296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46000.371086921296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46000.371086921296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46000.371086921296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46000.371086921296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46000.371086921296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46000.371086921296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46000.371086921296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46000.371086921296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46000.371086921296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46000.371086921296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46000.371086921296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46000.371086921296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46000.371086921296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46000.371086921296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46000.371086921296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46000.371086921296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46000.371086921296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46000.371086921296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46000.371086921296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46000.371086921296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46000.371086921296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46000.371086921296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46000.371086921296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46000.371086921296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46000.371086921296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46000.371086921296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46000.371086921296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46000.371086921296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46000.371086921296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46000.371086921296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46000.371086921296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46000.371086921296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46000.371086921296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46000.371086921296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46000.371086921296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46000.371086921296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46000.371086921296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46000.371086921296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46000.371086921296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46000.371086921296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46000.371086921296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46000.371086921296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46000.371086921296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46000.371086921296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46000.371086921296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46000.371086921296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46000.371086921296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46000.371086921296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46000.371086921296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46000.371086921296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46000.371086921296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46000.371086921296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46000.371086921296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46000.371086921296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46000.371086921296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46000.371086921296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46000.371086921296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46000.371086921296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46000.371086921296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46000.371086921296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46000.371086921296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46000.371086921296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46000.371086921296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46000.371086921296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46000.371086921296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46000.371086921296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46000.371086921296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46000.371086921296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46000.371086921296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46000.371086921296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46000.371086921296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46000.371086921296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46000.371086921296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46000.371086921296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46000.371086921296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46000.371086921296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46000.371086921296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46000.371086921296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46000.371086921296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46000.371086921296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46000.371086921296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46000.371086921296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46000.371086921296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46000.371086921296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46000.371086921296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46000.371086921296</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46000.371086921296</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46000.371086921296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46000.371086921296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46000.371086921296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46000.371086921296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46000.371086921296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46000.371086921296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46000.371086921296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46000.371086921296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46000.371086921296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46000.371086921296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46000.371086921296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46000.371086921296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46000.371086921296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46000.371086921296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46000.371086921296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46000.371086921296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46000.371086921296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46000.371086921296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46000.371086921296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46000.371086921296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46000.371086921296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46000.371086921296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46000.371086921296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46000.371086921296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46000.371086921296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46000.371086921296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46000.371086921296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46000.371086921296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46000.371086921296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46000.371086921296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46000.371086921296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46000.371086921296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46000.371086921296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46000.371086921296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46000.371086921296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46000.371086921296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46000.371086921296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46000.371086921296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46000.371086921296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46000.371086921296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46000.371086921296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46000.371086921296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46000.371086921296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46000.371086921296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46000.371086921296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46000.371086921296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46000.371086921296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46000.371086921296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46000.371086921296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46000.371086921296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46000.371086921296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46000.371086921296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46000.371086921296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46000.371086921296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46000.371086921296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46000.371086921296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46000.371086921296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46000.371086921296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46000.371086921296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46000.371086921296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46000.371086921296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46000.371086921296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46000.371086921296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46000.371086921296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46000.371086921296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46000.371086921296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46000.371086921296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46000.371086921296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46000.371086921296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46000.371086921296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46000.371086921296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46000.371086921296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46000.371086921296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46000.371086921296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46000.371086921296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46000.371086921296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46000.371086921296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46000.371086921296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46000.371086921296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46000.371086921296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46000.371086921296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46000.371086921296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46000.371086921296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46000.371086921296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46000.371086921296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46000.371086921296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46000.371086921296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46000.371086921296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46000.371086921296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46000.371086921296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46000.371086921296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46000.371086921296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46000.371086921296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46000.371086921296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46000.371086921296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46000.371086921296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46000.371086921296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46000.371086921296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46000.371086921296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46000.371086921296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46000.371086921296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46000.371086921296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46000.371086921296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46000.371086921296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46000.371086921296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46000.371086921296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46000.371086921296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46000.371086921296</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46000.371086921296</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46000.371086921296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46000.371086921296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46000.371086921296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46000.371086921296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46000.371086921296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46000.371086921296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46000.371086921296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46000.371086921296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46000.371086921296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46000.371086921296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46000.371086921296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46000.371086921296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46000.371086921296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46000.371086921296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46000.371086921296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46000.371086921296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46000.371086921296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46000.371086921296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46000.371086921296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46000.371086921296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46000.371086921296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46000.371086921296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46000.371086921296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46000.371086921296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46000.371086921296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46000.371086921296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46000.371086921296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46000.371086921296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46000.371086921296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46000.371086921296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46000.371086921296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46000.371086921296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46000.371086921296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46000.371086921296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46000.371086921296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46000.371086921296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46000.371086921296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46000.371086921296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46000.371086921296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46000.371086921296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46000.371086921296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46000.371086921296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46000.371086921296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46000.371086921296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46000.371086921296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46000.371086921296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46000.371086921296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46000.371086921296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46000.371086921296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46000.371086921296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46000.371086921296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46000.371086921296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46000.371086921296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46000.371086921296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46000.371086921296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46000.371086921296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46000.371086921296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46000.371086921296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46000.371086921296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46000.371086921296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46000.371086921296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46000.371086921296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46000.371086921296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46000.371086921296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46000.371086921296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46000.371086921296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46000.371086921296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46000.371086921296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46000.371086921296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46000.371086921296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46000.371086921296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46000.371086921296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46000.371086921296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46000.371086921296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46000.371086921296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46000.371086921296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46000.371086921296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46000.371086921296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46000.371086921296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46000.371086921296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46000.371086921296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46000.371086921296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46000.371086921296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46000.371086921296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46000.371086921296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46000.371086921296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46000.371086921296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46000.371086921296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46000.371086921296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46000.371086921296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46000.371086921296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46000.371086921296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46000.371086921296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46000.371086921296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46000.371086921296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46000.371086921296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46000.371086921296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46000.371086921296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46000.371086921296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46000.371086921296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46000.371086921296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46000.371086921296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46000.371086921296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46000.371086921296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46000.371086921296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46000.371086921296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46000.371086921296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46000.371086921296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46000.371086921296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46000.371086921296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46000.371086921296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46000.371086921296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46000.371086921296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46000.371086921296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46000.371086921296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46000.371086921296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46000.371086921296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46000.371086921296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46000.371086921296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46000.371086921296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46000.371086921296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46000.371086921296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46000.371086921296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46000.371086921296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46000.371086921296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46000.371086921296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46000.371086921296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46000.371086921296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46000.371086921296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46000.371086921296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46000.371086921296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46000.371086921296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46000.371086921296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46000.371086921296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46000.371086921296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46000.371086921296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46000.371086921296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46000.371086921296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46000.371086921296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46000.371086921296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46000.371086921296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46000.371086921296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46000.371086921296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46000.371086921296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46000.371086921296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46000.371086921296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46000.371086921296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46000.371086921296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46000.371086921296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46000.371086921296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46000.371086921296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46000.371086921296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46000.371086921296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46000.371086921296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46000.371086921296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46000.371086921296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46000.371086921296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46000.371086921296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46000.371086921296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46000.371086921296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46000.371086921296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46000.371086921296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46000.371086921296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46000.371086921296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46000.371086921296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46000.371086921296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46000.371086921296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46000.371086921296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46000.371086921296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46000.371086921296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46000.371086921296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46000.371086921296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46000.371086921296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46000.371086921296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46000.371086921296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46000.371086921296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46000.371086921296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46000.371086921296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46000.371086921296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46000.371086921296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46000.371086921296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46000.371086921296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46000.371086921296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46000.371086921296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46000.371086921296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46000.371086921296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46000.371086921296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46000.371086921296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46000.371086921296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46000.371086921296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46000.371086921296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46000.371086921296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46000.371086921296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46000.371086921296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46000.371086921296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46000.371086921296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46000.371086921296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46000.371086921296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46000.371086921296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46000.371086921296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46000.371086921296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46000.371086921296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46000.371086921296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46000.371086921296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46000.371086921296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46000.371086921296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46000.371086921296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46000.371086921296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46000.371086921296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46000.371086921296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46000.371086921296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46000.371086921296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46000.371086921296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46000.371086921296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46000.371086921296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46000.371086921296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46000.371086921296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46000.371086921296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46000.371086921296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46000.371086921296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46000.371086921296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46000.371086921296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46000.371086921296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46000.371086921296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46000.371086921296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46000.371086921296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46000.371086921296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46000.371086921296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46000.371086921296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46000.371086921296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46000.371086921296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46000.371086921296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46000.371086921296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46000.371086921296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46000.371086921296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46000.371086921296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46000.371086921296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46000.371086921296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46000.371086921296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46000.371086921296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46000.371086921296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46000.371086921296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46000.371086921296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46000.371086921296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46000.371086921296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46000.371086921296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46000.371086921296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46000.371086921296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46000.371086921296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46000.371086921296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46000.371086921296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46000.371086921296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46000.371086921296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46000.371086921296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46000.371086921296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46000.371086921296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46000.371086921296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46000.371086921296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46000.371086921296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46000.371086921296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46000.371086921296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46000.371086921296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46000.371086921296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46000.371086921296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46000.371086921296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46000.371086921296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46000.371086921296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46000.371086921296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46000.371086921296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46000.371086921296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46000.371086921296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46000.371086921296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46000.371086921296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46000.371086921296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46000.371086921296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46000.371086921296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46000.371086921296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46000.371086921296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46000.371086921296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46000.371086921296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46000.371086921296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46000.371086921296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46000.371086921296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46000.371086921296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46000.371086921296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46000.371086921296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46000.371086921296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46000.371086921296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46000.371086921296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46000.371086921296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46000.371086921296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46000.371086921296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46000.371086921296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46000.371086921296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46000.371086921296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46000.371086921296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46000.371086921296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46000.371086921296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46000.371086921296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46000.371086921296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46000.371086921296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46000.371086921296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46000.371086921296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46000.371086921296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46000.371086921296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46000.371086921296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46000.371086921296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46000.371086921296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46000.371086921296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46000.371086921296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46000.371086921296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46000.371086921296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46000.371086921296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46000.371086921296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46000.371086921296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46000.371086921296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46000.371086921296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46000.371086921296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46000.371086921296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46000.371086921296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46000.371086921296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46000.371086921296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46000.371086921296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46000.371086921296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46000.371086921296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46000.371086921296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46000.371086921296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46000.371086921296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46000.371086921296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46000.371086921296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46000.371086921296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46000.371086921296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46000.371086921296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46000.371086921296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46000.371086921296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46000.371086921296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46000.371086921296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46000.371086921296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46000.371086921296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46000.371086921296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46000.371086921296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46000.371086921296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46000.371086921296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46000.371086921296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46000.371086921296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46000.371086921296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46000.371086921296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46000.371086921296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46000.371086921296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46000.371086921296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46000.371086921296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46000.371086921296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46000.371086921296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46000.371086921296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46000.371086921296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46000.371086921296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46000.371086921296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46000.371086921296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46000.371086921296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46000.371086921296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46000.371086921296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46000.371086921296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46000.371086921296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46000.371086921296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46000.371086921296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46000.371086921296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46000.371086921296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46000.371086921296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46000.371086921296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46000.371086921296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46000.371086921296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46000.371086921296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46000.371086921296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46000.371086921296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46000.371086921296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46000.371086921296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46000.371086921296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46000.371086921296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46000.371086921296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46000.371086921296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46000.371086921296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46000.371086921296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46000.371086921296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46000.371086921296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46000.371086921296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46000.371086921296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46000.371086921296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46000.371086921296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46000.371086921296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46000.371086921296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46000.371086921296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46000.371086921296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46000.371086921296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46000.371086921296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46000.371086921296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46000.371086921296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46000.371086921296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46000.371086921296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46000.371086921296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46000.371086921296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46000.371086921296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46000.371086921296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46000.371086921296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46000.371086921296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46000.371086921296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46000.371086921296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46000.371086921296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46000.371086921296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46000.371086921296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46000.371086921296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46000.371086921296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46000.371086921296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46000.371086921296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46000.371086921296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46000.371086921296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46000.371086921296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46000.371086921296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46000.371086921296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46000.371086921296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46000.371086921296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46000.371086921296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46000.371086921296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46000.371086921296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46000.371086921296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46000.371086921296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46000.371086921296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46000.371086921296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46000.371086921296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46000.371086921296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46000.371086921296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46000.371086921296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46000.371086921296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46000.371086921296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46000.371086921296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46000.371086921296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46000.371086921296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46000.371086921296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46000.371086921296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46000.371086921296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46000.371086921296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46000.371086921296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46000.371086921296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46000.371086921296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46000.371086921296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46000.371086921296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46000.371086921296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46000.371086921296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46000.371086921296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46000.371086921296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46000.371086921296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46000.371086921296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46000.371086921296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46000.371086921296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46000.371086921296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46000.371086921296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46000.371086921296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46000.371086921296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46000.371086921296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46000.371086921296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46000.371086921296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46000.371086921296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46000.371086921296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46000.371086921296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46000.371086921296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46000.371086921296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46000.371086921296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46000.371086921296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46000.371086921296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46000.371086921296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46000.371086921296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46000.371086921296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46000.371086921296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46000.371086921296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46000.371086921296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46000.371086921296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46000.371086921296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46000.371086921296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46000.371086921296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46000.371086921296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46000.371086921296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46000.371086921296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46000.371086921296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46000.371086921296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46000.371086921296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46000.371086921296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46000.371086921296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46000.371086921296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46000.371086921296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46000.371086921296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46000.371086921296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46000.371086921296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46000.371086921296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46000.371086921296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46000.371086921296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46000.371086921296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46000.371086921296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46000.371086921296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46000.371086921296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46000.371086921296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46000.371086921296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46000.371086921296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46000.371086921296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46000.371086921296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46000.371086921296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46000.371086921296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46000.371086921296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46000.371086921296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46000.371086921296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46000.371086921296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46000.371086921296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46000.371086921296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46000.371086921296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46000.371086921296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46000.371086921296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46000.371086921296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46000.371086921296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46000.371086921296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46000.371086921296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46000.371086921296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46000.371086921296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46000.371086921296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46000.371086921296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46000.371086921296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46000.371086921296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46000.371086921296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46000.371086921296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46000.371086921296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46000.371086921296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46000.371086921296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46000.371086921296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46000.371086921296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46000.371086921296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46000.371086921296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46000.371086921296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46000.371086921296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46000.371086921296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46000.371086921296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46000.371086921296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46000.371086921296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46000.371086921296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46000.371086921296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46000.371086921296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46000.371086921296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46000.371086921296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46000.371086921296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46000.371086921296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46000.371086921296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46000.371086921296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46000.371086921296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46000.371086921296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46000.371086921296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46000.371086921296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46000.371086921296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46000.371086921296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46000.371086921296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46000.371086921296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46000.371086921296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46000.371086921296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46000.371086921296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46000.371086921296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46000.371086921296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46000.371086921296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46000.371086921296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46000.371086921296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46000.371086921296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46000.371086921296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46000.371086921296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46000.371086921296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46000.371086921296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46000.371086921296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46000.371086921296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46000.371086921296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46000.371086921296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46000.371086921296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46000.371086921296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46000.371086921296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46000.371086921296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46000.371086921296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46000.371086921296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46000.371086921296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46000.371086921296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46000.371086921296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46000.371086921296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46000.371086921296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46000.371086921296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46000.371086921296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46000.371086921296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46000.371086921296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46000.371086921296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46000.371086921296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46000.371086921296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46000.371086921296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46000.371086921296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46000.371086921296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46000.371086921296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46000.371086921296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46000.371086921296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46000.371086921296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46000.371086921296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46000.371086921296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46000.371086921296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46000.371086921296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46000.371086921296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46000.371086921296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46000.371086921296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46000.371086921296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46000.371086921296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46000.371086921296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46000.371086921296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46000.371086921296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46000.371086921296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46000.371086921296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46000.371086921296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46000.371086921296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46000.371086921296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46000.371086921296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46000.371086921296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46000.371086921296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46000.371086921296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46000.371086921296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46000.371086921296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46000.371086921296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46000.371086921296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46000.371086921296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46000.371086921296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46000.371086921296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46000.371086921296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46000.371086921296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46000.371086921296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46000.371086921296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46000.371086921296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46000.371086921296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46000.371086921296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46000.371086921296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46000.371086921296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46000.371086921296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46000.371086921296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46000.371086921296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46000.371086921296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46000.371086921296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46000.371086921296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46000.371086921296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46000.371086921296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46000.371086921296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46000.371086921296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46000.371086921296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46000.371086921296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46000.371086921296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46000.371086921296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46000.371086921296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46000.371086921296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46000.371086921296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46000.371086921296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46000.371086921296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46000.371086921296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46000.371086921296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46000.371086921296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46000.371086921296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46000.371086921296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46000.371086921296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46000.371086921296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46000.371086921296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46000.371086921296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46000.371086921296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46000.371086921296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46000.371086921296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46000.371086921296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46000.371086921296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46000.371086921296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46000.371086921296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46000.371086921296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46000.371086921296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46000.371086921296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46000.371086921296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46000.371086921296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46000.371086921296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46000.371086921296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46000.371086921296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46000.371086921296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46000.371086921296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46000.371086921296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46000.371086921296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46000.371086921296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46000.371086921296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46000.371086921296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46000.371086921296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46000.371086921296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46000.371086921296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46000.371086921296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46000.371086921296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46000.371086921296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46000.371086921296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46000.371086921296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46000.371086921296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46000.371086921296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46000.371086921296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46000.371086921296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46000.371086921296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46000.371086921296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46000.371086921296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46000.371086921296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46000.371086921296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46000.371086921296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46000.371086921296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46000.371086921296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46000.371086921296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46000.371086921296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46000.371086921296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46000.371086921296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46000.371086921296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46000.371086921296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46000.371086921296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46000.371086921296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46000.371086921296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46000.371086921296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46000.371086921296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46000.371086921296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46000.371086921296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46000.371086921296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46000.371086921296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46000.371086921296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46000.371086921296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46000.371086921296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46000.371086921296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46000.371086921296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46000.371086921296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46000.371086921296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46000.371086921296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46000.371086921296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46000.371086921296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46000.371086921296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46000.371086921296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46000.371086921296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46000.371086921296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46000.371086921296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46000.371086921296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46000.371086921296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46000.371086921296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46000.371086921296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46000.371086921296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46000.371086921296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46000.371086921296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46000.371086921296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46000.371086921296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46000.371086921296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46000.371086921296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46000.371086921296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46000.371086921296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46000.371086921296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46000.371086921296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46000.371086921296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46000.371086921296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46000.371086921296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46000.371086921296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46000.371086921296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46000.371086921296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46000.371086921296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46000.371086921296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46000.371086921296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46000.371086921296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46000.371086921296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46000.371086921296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46000.371086921296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46000.371086921296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46000.371086921296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46000.371086921296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46000.371086921296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46000.371086921296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46000.371086921296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46000.371086921296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46000.371086921296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46000.371086921296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46000.371086921296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46000.371086921296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46000.371086921296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46000.371086921296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46000.371086921296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46000.371086921296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46000.371086921296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46000.371086921296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46000.371086921296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46000.371086921296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46000.371086921296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46000.371086921296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46000.371086921296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46000.371086921296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46000.371086921296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46000.371086921296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46000.371086921296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46000.371086921296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46000.371086921296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46000.371086921296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46000.371086921296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46000.371086921296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46000.371086921296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46000.371086921296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46000.371086921296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46000.371086921296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46000.371086921296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46000.371086921296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46000.371086921296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46000.371086921296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46000.371086921296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46000.371086921296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46000.371086921296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46000.371086921296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46000.371086921296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46000.371086921296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46000.371086921296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46000.371086921296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46000.371086921296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46000.371086921296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46000.371086921296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46000.371086921296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46000.371086921296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46000.371086921296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46000.371086921296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46000.371086921296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46000.371086921296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46000.371086921296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46000.371086921296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46000.371086921296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46000.371086921296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46000.371086921296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46000.371086921296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46000.371086921296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46000.371086921296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46000.371086921296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46000.371086921296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46000.371086921296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46000.371086921296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46000.371086921296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46000.371086921296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46000.371086921296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46000.371086921296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46000.371086921296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46000.371086921296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46000.371086921296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46000.371086921296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46000.371086921296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46000.371086921296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46000.371086921296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46000.371086921296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46000.371086921296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46000.371086921296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46000.371086921296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46000.371086921296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46000.371086921296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46000.371086921296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46000.371086921296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46000.371086921296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46000.371086921296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46000.371086921296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46000.371086921296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46000.371086921296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46000.371086921296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46000.371086921296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46000.371086921296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46000.371086921296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46000.371086921296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46000.371086921296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46000.371086921296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46000.371086921296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46000.371086921296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46000.371086921296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46000.371086921296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46000.371086921296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46000.371086921296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46000.371086921296</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296.89036932869931</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1.5769434027752141</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46000.371086921296</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5.285775462834863E-2</v>
      </c>
      <c r="H5" s="91">
        <v>46000.312569444446</v>
      </c>
      <c r="I5" s="107" t="str">
        <f>IFERROR(VLOOKUP(D5,DB!A:F,6,0),"")</f>
        <v>Generator-SG</v>
      </c>
      <c r="J5" s="107" t="str">
        <f>IFERROR(VLOOKUP(D5,DB!A:G,7,0),"")</f>
        <v>No BB Shifted</v>
      </c>
      <c r="K5" s="93" t="s">
        <v>39136</v>
      </c>
      <c r="L5" s="87" t="str">
        <f>IFERROR(VLOOKUP(D5,DB!A:I,9,0),"")</f>
        <v>Latis</v>
      </c>
    </row>
    <row r="6" spans="1:16" ht="15" customHeight="1">
      <c r="A6" s="107"/>
      <c r="B6" s="107" t="str">
        <f>IFERROR(VLOOKUP(D6,DB!A:K,11,0),"")</f>
        <v/>
      </c>
      <c r="C6" s="89"/>
      <c r="D6" s="87"/>
      <c r="E6" s="90"/>
      <c r="F6" s="91"/>
      <c r="G6" s="92">
        <f t="shared" ca="1" si="1"/>
        <v>46000.371086921296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46000.371086921296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46000.371086921296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46000.371086921296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46000.371086921296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46000.371086921296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46000.371086921296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46000.371086921296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46000.371086921296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46000.371086921296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46000.371086921296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46000.371086921296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46000.371086921296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46000.371086921296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46000.371086921296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46000.371086921296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46000.371086921296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46000.371086921296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46000.371086921296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46000.371086921296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46000.371086921296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46000.371086921296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46000.371086921296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46000.371086921296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46000.371086921296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46000.371086921296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46000.371086921296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46000.371086921296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46000.371086921296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46000.371086921296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46000.371086921296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46000.371086921296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46000.371086921296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46000.371086921296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46000.371086921296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46000.371086921296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46000.371086921296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46000.371086921296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46000.371086921296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46000.371086921296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46000.371086921296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46000.371086921296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46000.371086921296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46000.371086921296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46000.371086921296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46000.371086921296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46000.371086921296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46000.371086921296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46000.371086921296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46000.371086921296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46000.371086921296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46000.371086921296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46000.371086921296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46000.371086921296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46000.371086921296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46000.371086921296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46000.371086921296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46000.371086921296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46000.371086921296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46000.371086921296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46000.371086921296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46000.371086921296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46000.371086921296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46000.371086921296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46000.371086921296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46000.371086921296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46000.371086921296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46000.371086921296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46000.371086921296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46000.371086921296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46000.371086921296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46000.371086921296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46000.371086921296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46000.371086921296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46000.371086921296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46000.371086921296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46000.371086921296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46000.371086921296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46000.371086921296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46000.371086921296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46000.371086921296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46000.371086921296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46000.371086921296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46000.371086921296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46000.371086921296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46000.371086921296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46000.371086921296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46000.371086921296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46000.371086921296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46000.371086921296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46000.371086921296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46000.371086921296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46000.371086921296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46000.371086921296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46000.371086921296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46000.371086921296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46000.371086921296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46000.371086921296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46000.371086921296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46000.371086921296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46000.371086921296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46000.371086921296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46000.371086921296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46000.371086921296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46000.371086921296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46000.371086921296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46000.371086921296</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108.53902673610719</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74.182209606478864</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51.709975810183096</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18.997788310181932</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3.2635984953667503</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0.2737605324073229</v>
      </c>
      <c r="H7" s="38">
        <v>45999.787118055552</v>
      </c>
      <c r="I7" s="37" t="str">
        <f>IFERROR(VLOOKUP(D7,DB!A:F,6,0),"")</f>
        <v>SCECO</v>
      </c>
      <c r="J7" s="37" t="str">
        <f>IFERROR(VLOOKUP(D7,DB!A:G,7,0),"")</f>
        <v>Weak</v>
      </c>
      <c r="K7" s="37" t="s">
        <v>39148</v>
      </c>
      <c r="L7" s="37" t="str">
        <f>IFERROR(VLOOKUP(D7,DB!A:I,9,0),"")</f>
        <v>Latis</v>
      </c>
    </row>
    <row r="8" spans="1:13">
      <c r="A8" s="37"/>
      <c r="B8" s="37" t="str">
        <f>IFERROR(VLOOKUP(D8,DB!A:K,11,0),"")</f>
        <v>R5</v>
      </c>
      <c r="C8" s="37">
        <v>3</v>
      </c>
      <c r="D8" s="37" t="s">
        <v>38210</v>
      </c>
      <c r="E8" s="37"/>
      <c r="F8" s="38"/>
      <c r="G8" s="131">
        <f ca="1">IFERROR(NOW()-F8,"")</f>
        <v>46000.371086921296</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1">
        <f ca="1">IFERROR(NOW()-F9,"")</f>
        <v>46000.371086921296</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46000.371086921296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46000.371086921296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46000.371086921296</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46000.371086921296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46000.371086921296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46000.371086921296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46000.371086921296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46000.371086921296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46000.371086921296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46000.371086921296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46000.371086921296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46000.371086921296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46000.371086921296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46000.371086921296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46000.371086921296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46000.371086921296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46000.371086921296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46000.371086921296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46000.371086921296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46000.371086921296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46000.371086921296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46000.371086921296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46000.371086921296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46000.371086921296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46000.371086921296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46000.371086921296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46000.371086921296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46000.371086921296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46000.371086921296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46000.371086921296</v>
      </c>
      <c r="H39" s="38"/>
      <c r="I39" s="37" t="str">
        <f>IFERROR(VLOOKUP(D39,DB!A:F,6,0),"")</f>
        <v/>
      </c>
      <c r="J39" s="37" t="str">
        <f>IFERROR(VLOOKUP(D39,DB!A:G,7,0),"")</f>
        <v/>
      </c>
      <c r="K39" s="37"/>
      <c r="L39" s="37" t="str">
        <f>IFERROR(VLOOKUP(D39,DB!A:I,9,0),"")</f>
        <v/>
      </c>
    </row>
    <row r="40" spans="1:12">
      <c r="A40" s="37" t="s">
        <v>39149</v>
      </c>
      <c r="B40" s="37" t="str">
        <f>IFERROR(VLOOKUP(D40,DB!A:K,11,0),"")</f>
        <v>R5</v>
      </c>
      <c r="C40" s="37">
        <v>1</v>
      </c>
      <c r="D40" s="37" t="s">
        <v>38187</v>
      </c>
      <c r="E40" s="37" t="s">
        <v>39106</v>
      </c>
      <c r="F40" s="38">
        <v>46000.087430555555</v>
      </c>
      <c r="G40" s="131">
        <f ca="1">IFERROR(NOW()-F40,"")</f>
        <v>0.28365636574017117</v>
      </c>
      <c r="H40" s="38">
        <v>46000.164756944447</v>
      </c>
      <c r="I40" s="37" t="str">
        <f>IFERROR(VLOOKUP(D40,DB!A:F,6,0),"")</f>
        <v>SCECO</v>
      </c>
      <c r="J40" s="37" t="str">
        <f>IFERROR(VLOOKUP(D40,DB!A:G,7,0),"")</f>
        <v>Haj Removal</v>
      </c>
      <c r="K40" s="37" t="s">
        <v>39150</v>
      </c>
      <c r="L40" s="37" t="str">
        <f>IFERROR(VLOOKUP(D40,DB!A:I,9,0),"")</f>
        <v>Latis</v>
      </c>
    </row>
    <row r="41" spans="1:12">
      <c r="A41" s="37"/>
      <c r="B41" s="37" t="str">
        <f>IFERROR(VLOOKUP(D41,DB!A:K,11,0),"")</f>
        <v/>
      </c>
      <c r="C41" s="37"/>
      <c r="D41" s="37"/>
      <c r="E41" s="37"/>
      <c r="F41" s="38"/>
      <c r="G41" s="131">
        <f ca="1">IFERROR(NOW()-F41,"")</f>
        <v>46000.371086921296</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29562</v>
      </c>
      <c r="E2" s="138" t="s">
        <v>39106</v>
      </c>
      <c r="F2" s="117">
        <v>46000.364108796297</v>
      </c>
      <c r="G2" s="72">
        <f t="shared" ref="G2:G18" ca="1" si="0">IFERROR(NOW()-F2,"-")</f>
        <v>6.9781249985680915E-3</v>
      </c>
      <c r="H2" s="117">
        <v>46000.346909722219</v>
      </c>
      <c r="I2" s="115" t="str">
        <f>IFERROR(VLOOKUP(D2,DB!A:F,6,0),"")</f>
        <v>SCECO</v>
      </c>
      <c r="J2" s="115" t="str">
        <f>IFERROR(VLOOKUP(D2,DB!A:G,7,0),"")</f>
        <v>Dead</v>
      </c>
      <c r="K2" s="118"/>
      <c r="L2" s="133" t="str">
        <f>IFERROR(VLOOKUP(D2,DB!A:I,9,0),"")</f>
        <v>Latis</v>
      </c>
    </row>
    <row r="3" spans="1:16382" ht="31.5" customHeight="1">
      <c r="A3" s="114"/>
      <c r="B3" s="115" t="str">
        <f>IFERROR(VLOOKUP(D3,DB!A:K,11,0),"")</f>
        <v/>
      </c>
      <c r="C3" s="116"/>
      <c r="D3" s="115"/>
      <c r="E3" s="138"/>
      <c r="F3" s="117"/>
      <c r="G3" s="72">
        <f t="shared" ca="1" si="0"/>
        <v>46000.371086921296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46000.371086921296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46000.371086921296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46000.371086921296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46000.371086921296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46000.371086921296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46000.371086921296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46000.371086921296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46000.371086921296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46000.371086921296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46000.371086921296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46000.371086921296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46000.371086921296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46000.371086921296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46000.371086921296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46000.371086921296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46000.371086921296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46000.371086921296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46000.371086921296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46000.371086921296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46000.371086921296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46000.371086921296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46000.371086921296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46000.371086921296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46000.371086921296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46000.371086921296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46000.371086921296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46000.371086921296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46000.371086921296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46000.371086921296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46000.371086921296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46000.371086921296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46000.371086921296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46000.371086921296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46000.371086921296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46000.371086921296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46000.371086921296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46000.371086921296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46000.371086921296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46000.371086921296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46000.371086921296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46000.371086921296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46000.371086921296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46000.371086921296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46000.371086921296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46000.371086921296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46000.371086921296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46000.371086921296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46000.371086921296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46000.371086921296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46000.371086921296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46000.371086921296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46000.371086921296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46000.371086921296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46000.371086921296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46000.371086921296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46000.371086921296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46000.371086921296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46000.371086921296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46000.371086921296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46000.371086921296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46000.371086921296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46000.371086921296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46000.371086921296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46000.371086921296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46000.371086921296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46000.371086921296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46000.371086921296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46000.371086921296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46000.371086921296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46000.371086921296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46000.371086921296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46000.371086921296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46000.371086921296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46000.371086921296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46000.371086921296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46000.371086921296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46000.371086921296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46000.371086921296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46000.371086921296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46000.371086921296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46000.371086921296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46000.371086921296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46000.371086921296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46000.371086921296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46000.371086921296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46000.371086921296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46000.371086921296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46000.371086921296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46000.371086921296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46000.371086921296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46000.371086921296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46000.371086921296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46000.371086921296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46000.371086921296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46000.371086921296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46000.371086921296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46000.371086921296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46000.371086921296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46000.371086921296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46000.371086921296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46000.371086921296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46000.371086921296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46000.371086921296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46000.371086921296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46000.371086921296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46000.371086921296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46000.371086921296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46000.371086921296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46000.371086921296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46000.371086921296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46000.371086921296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46000.371086921296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46000.371086921296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46000.371086921296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46000.371086921296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46000.371086921296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46000.371086921296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46000.371086921296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46000.371086921296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46000.371086921296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46000.371086921296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46000.371086921296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46000.371086921296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46000.371086921296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46000.371086921296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46000.371086921296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46000.371086921296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46000.371086921296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46000.371086921296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46000.371086921296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46000.371086921296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46000.371086921296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46000.371086921296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46000.371086921296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46000.371086921296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46000.371086921296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46000.371086921296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46000.371086921296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46000.371086921296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46000.371086921296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46000.371086921296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46000.371086921296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46000.371086921296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46000.371086921296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46000.371086921296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46000.371086921296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46000.371086921296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46000.371086921296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46000.371086921296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46000.371086921296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46000.371086921296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46000.371086921296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46000.371086921296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46000.371086921296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46000.371086921296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46000.371086921296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46000.371086921296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46000.371086921296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46000.371086921296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46000.371086921296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46000.371086921296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46000.371086921296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46000.371086921296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46000.371086921296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46000.371086921296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46000.371086921296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46000.371086921296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46000.371086921296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46000.371086921296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46000.371086921296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46000.371086921296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46000.371086921296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46000.371086921296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46000.371086921296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46000.371086921296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46000.371086921296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46000.371086921296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46000.371086921296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46000.371086921296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46000.371086921296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46000.371086921296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46000.371086921296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46000.371086921296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46000.371086921296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46000.371086921296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46000.371086921296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46000.371086921296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46000.371086921296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46000.371086921296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46000.371086921296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46000.371086921296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46000.371086921296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46000.371086921296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46000.371086921296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46000.371086921296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46000.371086921296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46000.371086921296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46000.371086921296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46000.371086921296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46000.371086921296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46000.371086921296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46000.371086921296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46000.371086921296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46000.371086921296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46000.371086921296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46000.371086921296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46000.371086921296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46000.371086921296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46000.371086921296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46000.371086921296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46000.371086921296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46000.371086921296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46000.371086921296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46000.371086921296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46000.371086921296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46000.371086921296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46000.371086921296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46000.371086921296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46000.371086921296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46000.371086921296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46000.371086921296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46000.371086921296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46000.371086921296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46000.371086921296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46000.371086921296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46000.371086921296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46000.371086921296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46000.371086921296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46000.371086921296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46000.371086921296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46000.371086921296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46000.371086921296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46000.371086921296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46000.371086921296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46000.371086921296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46000.371086921296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46000.371086921296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46000.371086921296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46000.371086921296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46000.371086921296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46000.371086921296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46000.371086921296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46000.371086921296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46000.371086921296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46000.371086921296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46000.371086921296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46000.371086921296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46000.371086921296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46000.371086921296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46000.371086921296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46000.371086921296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46000.371086921296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46000.371086921296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46000.371086921296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46000.371086921296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46000.371086921296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46000.371086921296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46000.371086921296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46000.371086921296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46000.371086921296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46000.371086921296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46000.371086921296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46000.371086921296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46000.371086921296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46000.371086921296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46000.371086921296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46000.371086921296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46000.371086921296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46000.371086921296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46000.371086921296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46000.371086921296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46000.371086921296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46000.371086921296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46000.371086921296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46000.371086921296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46000.371086921296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46000.371086921296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46000.371086921296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46000.371086921296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46000.371086921296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46000.371086921296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46000.371086921296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46000.371086921296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46000.371086921296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46000.371086921296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46000.371086921296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46000.371086921296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46000.371086921296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46000.371086921296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46000.371086921296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46000.371086921296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46000.371086921296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46000.371086921296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46000.371086921296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46000.371086921296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46000.371086921296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46000.371086921296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46000.371086921296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46000.371086921296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46000.371086921296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46000.371086921296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46000.371086921296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46000.371086921296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46000.371086921296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46000.371086921296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46000.371086921296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46000.371086921296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46000.371086921296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46000.371086921296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46000.371086921296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46000.371086921296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46000.371086921296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46000.371086921296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46000.371086921296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46000.371086921296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46000.371086921296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46000.371086921296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46000.371086921296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46000.371086921296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46000.371086921296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46000.371086921296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46000.371086921296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46000.371086921296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46000.371086921296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46000.371086921296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46000.371086921296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46000.371086921296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46000.371086921296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46000.371086921296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46000.371086921296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46000.371086921296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46000.371086921296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46000.371086921296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46000.371086921296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46000.371086921296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46000.371086921296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46000.371086921296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46000.371086921296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46000.371086921296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46000.371086921296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46000.371086921296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46000.371086921296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46000.371086921296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46000.371086921296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46000.371086921296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46000.371086921296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46000.371086921296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46000.371086921296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46000.371086921296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46000.371086921296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46000.371086921296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46000.371086921296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46000.371086921296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46000.371086921296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46000.371086921296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46000.371086921296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46000.371086921296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46000.371086921296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46000.371086921296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46000.371086921296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46000.371086921296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46000.371086921296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46000.371086921296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46000.371086921296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46000.371086921296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46000.371086921296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46000.371086921296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46000.371086921296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46000.371086921296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46000.371086921296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46000.371086921296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46000.371086921296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46000.371086921296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46000.371086921296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46000.371086921296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46000.371086921296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46000.371086921296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46000.371086921296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46000.371086921296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46000.371086921296</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46000.371086921296</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2025-12-09T05:55:20Z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