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82" documentId="120_S{2AC9BD13-BADA-5192-A53E-5A8FF88502F6}" xr6:coauthVersionLast="47" xr6:coauthVersionMax="47" xr10:uidLastSave="{D45E30F2-9E0C-4154-98E4-19B1B6492C9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<sst xmlns="http://schemas.openxmlformats.org/spreadsheetml/2006/main" count="180281" uniqueCount="39123">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</sst>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310.04713773148251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45972.995563657409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45972.995563657409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45972.995563657409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45972.995563657409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45972.995563657409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45972.995563657409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45972.995563657409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45972.995563657409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45972.995563657409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45972.995563657409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45972.995563657409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45972.995563657409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45972.995563657409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45972.995563657409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45972.995563657409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45972.995563657409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45972.995563657409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45972.995563657409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45972.995563657409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45972.995563657409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45972.995563657409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45972.995563657409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45972.995563657409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45972.995563657409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45972.995563657409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45972.995563657409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45972.995563657409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45972.995563657409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45972.995563657409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45972.995563657409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45972.995563657409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45972.995563657409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45972.995563657409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45972.995563657409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45972.995563657409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45972.995563657409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45972.995563657409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45972.995563657409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45972.995563657409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45972.995563657409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45972.995563657409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45972.995563657409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45972.995563657409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2E459532-3D59-4111-A8F4-29CFAFA6134E}"/>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147.99572569444717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0.20680208333214978</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45972.995563657409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45972.995563657409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45972.995563657409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45972.995563657409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45972.995563657409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45972.995563657409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45972.995563657409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45972.995563657409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45972.995563657409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45972.995563657409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45972.995563657409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45972.995563657409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45972.995563657409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45972.995563657409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45972.995563657409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45972.995563657409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45972.995563657409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45972.995563657409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45972.995563657409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45972.995563657409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45972.995563657409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45972.995563657409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45972.995563657409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45972.995563657409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45972.995563657409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45972.995563657409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45972.995563657409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45972.995563657409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45972.995563657409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45972.995563657409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45972.995563657409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45972.995563657409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45972.995563657409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45972.995563657409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45972.995563657409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45972.995563657409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45972.995563657409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45972.995563657409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45972.995563657409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45972.995563657409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45972.995563657409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45972.995563657409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45972.995563657409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45972.995563657409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45972.995563657409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45972.995563657409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45972.995563657409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45972.995563657409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45972.995563657409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45972.995563657409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45972.995563657409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45972.995563657409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45972.995563657409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45972.995563657409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45972.995563657409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45972.995563657409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45972.995563657409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45972.995563657409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45972.995563657409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45972.995563657409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45972.995563657409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45972.995563657409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45972.995563657409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45972.995563657409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45972.995563657409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45972.995563657409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45972.995563657409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45972.995563657409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45972.995563657409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45972.995563657409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45972.995563657409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45972.995563657409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45972.995563657409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45972.995563657409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45972.995563657409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45972.995563657409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45972.995563657409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45972.995563657409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45972.995563657409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45972.995563657409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45972.995563657409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45972.995563657409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45972.995563657409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45972.995563657409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45972.995563657409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45972.995563657409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45972.995563657409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45972.995563657409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45972.995563657409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45972.995563657409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45972.995563657409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45972.995563657409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45972.995563657409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45972.995563657409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45972.995563657409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45972.995563657409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45972.995563657409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45972.995563657409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45972.995563657409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45972.995563657409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45972.995563657409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45972.995563657409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45972.995563657409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45972.995563657409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45972.995563657409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45972.995563657409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45972.995563657409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45972.995563657409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45972.995563657409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45972.995563657409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45972.995563657409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45972.995563657409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45972.995563657409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45972.995563657409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45972.995563657409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45972.995563657409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45972.995563657409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45972.995563657409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45972.995563657409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45972.995563657409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45972.995563657409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45972.995563657409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45972.995563657409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45972.995563657409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45972.995563657409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45972.995563657409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45972.995563657409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45972.995563657409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45972.995563657409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45972.995563657409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45972.995563657409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45972.995563657409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45972.995563657409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45972.995563657409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45972.995563657409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45972.995563657409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45972.995563657409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45972.995563657409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45972.995563657409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45972.995563657409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45972.995563657409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45972.995563657409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45972.995563657409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45972.995563657409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45972.995563657409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45972.995563657409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45972.995563657409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45972.995563657409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45972.995563657409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45972.995563657409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45972.995563657409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45972.995563657409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45972.995563657409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45972.995563657409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45972.995563657409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45972.995563657409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45972.995563657409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45972.995563657409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45972.995563657409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45972.995563657409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45972.995563657409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45972.995563657409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45972.995563657409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45972.995563657409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45972.995563657409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45972.995563657409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45972.995563657409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45972.995563657409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45972.995563657409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45972.995563657409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45972.995563657409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45972.995563657409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45972.995563657409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45972.995563657409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45972.995563657409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45972.995563657409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45972.995563657409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45972.995563657409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45972.995563657409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45972.995563657409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45972.995563657409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45972.995563657409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45972.995563657409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45972.995563657409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45972.995563657409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45972.995563657409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45972.995563657409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45972.995563657409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45972.995563657409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45972.995563657409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45972.995563657409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45972.995563657409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45972.995563657409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45972.995563657409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45972.995563657409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45972.995563657409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45972.995563657409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45972.995563657409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45972.995563657409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45972.995563657409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45972.995563657409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45972.995563657409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45972.995563657409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45972.995563657409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45972.995563657409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45972.995563657409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45972.995563657409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45972.995563657409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45972.995563657409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45972.995563657409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45972.995563657409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45972.995563657409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45972.995563657409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45972.995563657409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45972.995563657409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45972.995563657409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45972.995563657409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45972.995563657409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45972.995563657409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45972.995563657409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45972.995563657409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45972.995563657409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45972.995563657409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45972.995563657409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45972.995563657409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45972.995563657409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45972.995563657409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45972.995563657409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45972.995563657409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45972.995563657409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45972.995563657409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45972.995563657409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45972.995563657409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45972.995563657409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45972.995563657409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45972.995563657409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45972.995563657409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45972.995563657409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45972.995563657409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45972.995563657409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45972.995563657409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45972.995563657409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45972.995563657409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45972.995563657409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45972.995563657409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45972.995563657409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45972.995563657409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45972.995563657409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45972.995563657409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45972.995563657409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45972.995563657409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45972.995563657409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45972.995563657409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45972.995563657409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45972.995563657409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45972.995563657409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45972.995563657409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45972.995563657409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45972.995563657409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45972.995563657409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45972.995563657409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45972.995563657409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45972.995563657409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45972.995563657409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45972.995563657409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45972.995563657409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45972.995563657409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45972.995563657409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45972.995563657409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45972.995563657409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45972.995563657409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45972.995563657409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45972.995563657409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45972.995563657409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45972.995563657409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45972.995563657409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45972.995563657409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45972.995563657409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45972.995563657409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45972.995563657409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45972.995563657409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45972.995563657409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45972.995563657409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45972.995563657409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45972.995563657409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45972.995563657409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45972.995563657409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45972.995563657409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45972.995563657409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45972.995563657409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45972.995563657409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45972.995563657409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45972.995563657409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45972.995563657409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45972.995563657409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45972.995563657409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45972.995563657409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45972.995563657409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45972.995563657409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45972.995563657409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45972.995563657409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45972.995563657409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45972.995563657409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45972.995563657409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45972.995563657409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45972.995563657409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45972.995563657409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45972.995563657409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45972.995563657409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45972.995563657409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45972.995563657409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45972.995563657409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45972.995563657409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45972.995563657409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45972.995563657409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45972.995563657409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45972.995563657409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45972.995563657409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45972.995563657409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45972.995563657409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45972.995563657409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45972.995563657409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45972.995563657409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45972.995563657409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45972.995563657409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45972.995563657409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45972.995563657409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45972.995563657409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45972.995563657409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45972.995563657409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45972.995563657409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45972.995563657409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45972.995563657409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45972.995563657409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45972.995563657409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45972.995563657409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45972.995563657409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45972.995563657409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45972.995563657409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45972.995563657409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45972.995563657409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45972.995563657409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45972.995563657409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45972.995563657409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45972.995563657409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45972.995563657409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45972.995563657409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45972.995563657409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45972.995563657409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45972.995563657409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45972.995563657409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45972.995563657409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45972.995563657409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45972.995563657409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45972.995563657409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45972.995563657409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45972.995563657409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45972.995563657409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45972.995563657409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45972.995563657409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45972.995563657409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45972.995563657409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45972.995563657409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45972.995563657409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45972.995563657409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45972.995563657409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45972.995563657409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45972.995563657409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45972.995563657409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45972.995563657409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45972.995563657409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45972.995563657409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45972.995563657409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45972.995563657409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45972.995563657409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45972.995563657409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45972.995563657409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45972.995563657409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45972.995563657409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45972.995563657409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45972.995563657409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45972.995563657409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45972.995563657409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45972.995563657409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45972.995563657409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45972.995563657409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45972.995563657409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45972.995563657409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45972.995563657409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45972.995563657409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45972.995563657409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45972.995563657409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45972.995563657409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45972.995563657409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45972.995563657409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45972.995563657409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45972.995563657409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45972.995563657409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45972.995563657409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45972.995563657409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45972.995563657409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45972.995563657409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45972.995563657409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45972.995563657409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45972.995563657409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45972.995563657409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45972.995563657409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45972.995563657409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45972.995563657409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45972.995563657409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45972.995563657409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45972.995563657409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45972.995563657409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45972.995563657409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45972.995563657409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45972.995563657409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45972.995563657409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45972.995563657409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45972.995563657409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45972.995563657409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45972.995563657409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45972.995563657409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45972.995563657409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45972.995563657409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45972.995563657409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45972.995563657409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45972.995563657409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45972.995563657409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45972.995563657409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45972.995563657409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45972.995563657409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45972.995563657409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45972.995563657409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45972.995563657409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45972.995563657409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45972.995563657409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45972.995563657409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45972.995563657409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45972.995563657409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45972.995563657409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45972.995563657409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45972.995563657409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45972.995563657409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45972.995563657409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45972.995563657409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45972.995563657409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45972.995563657409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45972.995563657409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45972.995563657409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45972.995563657409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45972.995563657409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45972.995563657409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45972.995563657409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45972.995563657409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45972.995563657409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45972.995563657409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45972.995563657409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45972.995563657409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45972.995563657409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45972.995563657409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45972.995563657409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45972.995563657409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45972.995563657409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45972.995563657409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45972.995563657409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45972.995563657409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45972.995563657409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45972.995563657409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45972.995563657409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45972.995563657409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45972.995563657409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45972.995563657409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45972.995563657409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45972.995563657409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45972.995563657409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45972.995563657409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45972.995563657409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45972.995563657409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45972.995563657409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45972.995563657409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45972.995563657409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45972.995563657409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45972.995563657409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45972.995563657409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45972.995563657409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45972.995563657409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45972.995563657409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45972.995563657409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45972.995563657409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45972.995563657409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45972.995563657409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45972.995563657409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45972.995563657409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45972.995563657409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45972.995563657409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45972.995563657409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45972.995563657409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45972.995563657409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45972.995563657409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45972.995563657409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45972.995563657409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45972.995563657409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45972.995563657409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45972.995563657409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45972.995563657409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45972.995563657409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45972.995563657409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45972.995563657409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45972.995563657409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45972.995563657409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45972.995563657409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45972.995563657409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45972.995563657409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45972.995563657409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45972.995563657409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45972.995563657409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45972.995563657409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45972.995563657409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45972.995563657409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45972.995563657409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45972.995563657409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45972.995563657409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45972.995563657409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45972.995563657409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45972.995563657409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45972.995563657409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45972.995563657409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45972.995563657409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45972.995563657409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45972.995563657409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45972.995563657409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45972.995563657409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45972.995563657409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45972.995563657409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45972.995563657409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45972.995563657409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45972.995563657409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45972.995563657409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45972.995563657409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45972.995563657409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45972.995563657409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45972.995563657409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45972.995563657409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45972.995563657409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45972.995563657409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45972.995563657409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45972.995563657409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45972.995563657409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45972.995563657409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45972.995563657409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45972.995563657409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45972.995563657409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45972.995563657409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45972.995563657409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45972.995563657409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45972.995563657409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45972.995563657409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45972.995563657409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45972.995563657409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45972.995563657409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45972.995563657409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45972.995563657409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45972.995563657409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45972.995563657409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45972.995563657409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45972.995563657409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45972.995563657409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45972.995563657409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45972.995563657409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45972.995563657409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45972.995563657409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45972.995563657409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45972.995563657409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45972.995563657409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45972.995563657409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45972.995563657409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45972.995563657409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45972.995563657409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45972.995563657409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45972.995563657409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45972.995563657409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45972.995563657409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45972.995563657409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45972.995563657409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45972.995563657409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45972.995563657409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45972.995563657409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45972.995563657409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45972.995563657409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45972.995563657409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45972.995563657409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45972.995563657409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45972.995563657409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45972.995563657409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45972.995563657409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45972.995563657409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45972.995563657409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45972.995563657409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45972.995563657409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45972.995563657409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45972.995563657409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45972.995563657409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45972.995563657409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45972.995563657409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45972.995563657409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45972.995563657409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45972.995563657409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45972.995563657409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45972.995563657409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45972.995563657409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45972.995563657409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45972.995563657409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45972.995563657409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45972.995563657409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45972.995563657409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45972.995563657409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45972.995563657409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45972.995563657409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45972.995563657409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45972.995563657409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45972.995563657409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45972.995563657409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45972.995563657409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45972.995563657409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45972.995563657409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45972.995563657409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45972.995563657409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45972.995563657409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45972.995563657409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45972.995563657409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45972.995563657409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45972.995563657409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45972.995563657409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45972.995563657409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45972.995563657409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45972.995563657409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45972.995563657409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45972.995563657409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45972.995563657409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45972.995563657409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45972.995563657409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45972.995563657409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45972.995563657409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45972.995563657409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45972.995563657409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45972.995563657409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45972.995563657409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45972.995563657409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45972.995563657409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45972.995563657409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45972.995563657409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45972.995563657409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45972.995563657409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45972.995563657409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45972.995563657409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45972.995563657409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45972.995563657409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45972.995563657409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45972.995563657409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45972.995563657409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45972.995563657409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45972.995563657409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45972.995563657409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45972.995563657409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45972.995563657409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45972.995563657409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45972.995563657409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45972.995563657409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45972.995563657409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45972.995563657409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45972.995563657409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45972.995563657409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45972.995563657409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45972.995563657409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45972.995563657409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45972.995563657409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45972.995563657409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45972.995563657409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45972.995563657409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45972.995563657409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45972.995563657409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45972.995563657409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45972.995563657409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45972.995563657409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45972.995563657409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45972.995563657409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45972.995563657409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45972.995563657409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45972.995563657409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45972.995563657409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45972.995563657409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45972.995563657409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45972.995563657409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45972.995563657409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45972.995563657409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45972.995563657409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45972.995563657409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45972.995563657409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45972.995563657409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45972.995563657409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45972.995563657409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45972.995563657409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45972.995563657409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45972.995563657409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45972.995563657409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45972.995563657409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45972.995563657409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45972.995563657409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45972.995563657409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45972.995563657409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45972.995563657409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45972.995563657409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45972.995563657409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45972.995563657409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45972.995563657409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45972.995563657409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45972.995563657409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45972.995563657409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45972.995563657409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45972.995563657409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45972.995563657409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45972.995563657409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45972.995563657409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45972.995563657409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45972.995563657409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45972.995563657409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45972.995563657409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45972.995563657409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45972.995563657409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45972.995563657409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45972.995563657409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45972.995563657409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45972.995563657409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45972.995563657409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45972.995563657409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45972.995563657409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45972.995563657409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45972.995563657409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45972.995563657409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45972.995563657409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45972.995563657409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45972.995563657409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45972.995563657409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45972.995563657409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45972.995563657409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45972.995563657409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45972.995563657409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45972.995563657409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45972.995563657409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45972.995563657409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45972.995563657409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45972.995563657409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45972.995563657409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45972.995563657409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45972.995563657409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45972.995563657409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45972.995563657409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45972.995563657409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45972.995563657409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45972.995563657409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45972.995563657409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45972.995563657409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45972.995563657409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45972.995563657409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45972.995563657409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45972.995563657409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45972.995563657409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45972.995563657409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45972.995563657409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45972.995563657409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45972.995563657409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45972.995563657409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45972.995563657409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45972.995563657409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45972.995563657409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45972.995563657409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45972.995563657409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45972.995563657409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45972.995563657409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45972.995563657409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45972.995563657409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45972.995563657409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45972.995563657409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45972.995563657409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45972.995563657409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45972.995563657409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45972.995563657409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45972.995563657409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45972.995563657409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45972.995563657409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45972.995563657409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45972.995563657409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45972.995563657409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45972.995563657409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45972.995563657409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45972.995563657409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45972.995563657409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45972.995563657409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45972.995563657409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45972.995563657409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45972.995563657409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45972.995563657409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45972.995563657409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45972.995563657409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45972.995563657409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45972.995563657409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45972.995563657409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45972.995563657409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45972.995563657409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45972.995563657409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45972.995563657409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45972.995563657409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45972.995563657409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45972.995563657409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45972.995563657409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45972.995563657409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45972.995563657409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45972.995563657409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45972.995563657409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45972.995563657409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45972.995563657409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45972.995563657409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45972.995563657409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45972.995563657409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45972.995563657409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45972.995563657409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45972.995563657409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45972.995563657409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45972.995563657409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45972.995563657409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45972.995563657409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45972.995563657409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45972.995563657409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45972.995563657409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45972.995563657409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45972.995563657409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45972.995563657409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45972.995563657409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45972.995563657409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45972.995563657409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45972.995563657409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45972.995563657409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45972.995563657409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45972.995563657409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45972.995563657409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45972.995563657409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45972.995563657409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45972.995563657409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45972.995563657409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45972.995563657409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45972.995563657409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45972.995563657409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45972.995563657409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45972.995563657409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45972.995563657409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45972.995563657409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45972.995563657409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45972.995563657409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45972.995563657409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45972.995563657409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45972.995563657409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45972.995563657409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45972.995563657409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45972.995563657409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45972.995563657409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45972.995563657409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45972.995563657409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45972.995563657409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45972.995563657409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45972.995563657409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45972.995563657409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45972.995563657409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45972.995563657409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45972.995563657409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45972.995563657409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45972.995563657409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45972.995563657409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45972.995563657409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45972.995563657409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45972.995563657409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45972.995563657409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45972.995563657409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45972.995563657409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45972.995563657409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45972.995563657409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45972.995563657409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45972.995563657409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45972.995563657409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45972.995563657409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45972.995563657409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45972.995563657409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45972.995563657409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45972.995563657409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45972.995563657409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45972.995563657409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45972.995563657409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45972.995563657409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45972.995563657409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45972.995563657409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45972.995563657409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45972.995563657409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45972.995563657409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45972.995563657409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45972.995563657409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45972.995563657409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45972.995563657409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45972.995563657409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45972.995563657409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45972.995563657409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45972.995563657409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45972.995563657409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45972.995563657409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45972.995563657409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45972.995563657409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45972.995563657409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45972.995563657409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45972.995563657409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45972.995563657409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45972.995563657409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45972.995563657409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45972.995563657409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45972.995563657409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45972.995563657409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45972.995563657409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45972.995563657409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45972.995563657409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45972.995563657409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45972.995563657409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45972.995563657409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45972.995563657409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45972.995563657409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45972.995563657409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45972.995563657409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45972.995563657409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45972.995563657409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45972.995563657409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45972.995563657409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45972.995563657409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45972.995563657409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45972.995563657409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45972.995563657409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45972.995563657409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45972.995563657409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45972.995563657409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45972.995563657409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45972.995563657409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45972.995563657409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45972.995563657409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45972.995563657409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45972.995563657409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45972.995563657409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45972.995563657409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45972.995563657409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45972.995563657409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45972.995563657409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45972.995563657409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45972.995563657409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45972.995563657409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45972.995563657409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45972.995563657409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45972.995563657409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45972.995563657409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45972.995563657409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45972.995563657409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45972.995563657409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45972.995563657409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45972.995563657409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45972.995563657409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45972.995563657409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45972.995563657409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45972.995563657409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45972.995563657409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45972.995563657409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45972.995563657409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45972.995563657409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45972.995563657409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45972.995563657409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45972.995563657409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45972.995563657409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45972.995563657409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45972.995563657409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45972.995563657409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45972.995563657409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45972.995563657409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45972.995563657409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45972.995563657409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45972.995563657409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45972.995563657409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45972.995563657409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45972.995563657409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45972.995563657409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45972.995563657409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45972.995563657409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45972.995563657409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45972.995563657409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45972.995563657409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45972.995563657409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45972.995563657409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45972.995563657409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45972.995563657409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45972.995563657409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45972.995563657409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45972.995563657409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45972.995563657409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45972.995563657409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45972.995563657409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45972.995563657409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45972.995563657409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45972.995563657409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45972.995563657409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45972.995563657409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45972.995563657409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45972.995563657409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45972.995563657409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45972.995563657409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45972.995563657409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45972.995563657409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45972.995563657409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45972.995563657409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45972.995563657409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45972.995563657409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45972.995563657409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45972.995563657409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45972.995563657409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45972.995563657409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45972.995563657409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45972.995563657409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45972.995563657409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45972.995563657409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45972.995563657409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45972.995563657409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45972.995563657409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45972.995563657409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45972.995563657409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45972.995563657409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45972.995563657409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45972.995563657409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45972.995563657409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45972.995563657409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45972.995563657409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45972.995563657409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45972.995563657409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45972.995563657409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45972.995563657409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45972.995563657409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45972.995563657409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45972.995563657409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45972.995563657409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45972.995563657409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45972.995563657409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45972.995563657409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45972.995563657409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45972.995563657409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45972.995563657409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45972.995563657409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45972.995563657409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45972.995563657409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45972.995563657409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45972.995563657409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45972.995563657409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45972.995563657409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45972.995563657409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45972.995563657409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45972.995563657409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45972.995563657409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269.51484606481245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45972.995563657409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45972.995563657409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45972.995563657409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45972.995563657409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45972.995563657409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45972.995563657409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45972.995563657409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45972.995563657409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45972.995563657409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45972.995563657409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45972.995563657409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45972.995563657409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45972.995563657409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45972.995563657409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45972.995563657409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45972.995563657409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45972.995563657409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45972.995563657409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45972.995563657409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45972.995563657409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45972.995563657409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45972.995563657409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45972.995563657409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45972.995563657409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45972.995563657409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45972.995563657409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45972.995563657409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45972.995563657409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45972.995563657409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45972.995563657409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45972.995563657409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45972.995563657409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45972.995563657409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45972.995563657409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45972.995563657409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45972.995563657409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45972.995563657409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45972.995563657409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45972.995563657409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45972.995563657409</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45972.995563657409</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45972.995563657409</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45972.995563657409</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45972.995563657409</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45972.995563657409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45972.995563657409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45972.995563657409</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81.163503472220327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46.806686342592002</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1" ca="1" si="1">IFERROR(NOW()-F4,"")</f>
        <v>24.334452546296234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37372</v>
      </c>
      <c r="E6" s="124" t="s">
        <v>39021</v>
      </c>
      <c r="F6" s="125">
        <v>45972.737916666665</v>
      </c>
      <c r="G6" s="126">
        <f t="shared" ca="1" si="1"/>
        <v>0.25764699074352393</v>
      </c>
      <c r="H6" s="125">
        <v>45972.721944444442</v>
      </c>
      <c r="I6" s="124" t="str">
        <f>IFERROR(VLOOKUP(D6,DB!A:F,6,0),"")</f>
        <v>Generator-SG</v>
      </c>
      <c r="J6" s="124" t="str">
        <f>IFERROR(VLOOKUP(D6,DB!A:G,7,0),"")</f>
        <v>Vandalized</v>
      </c>
      <c r="K6" s="124" t="s">
        <v>39118</v>
      </c>
      <c r="L6" s="124" t="str">
        <f>IFERROR(VLOOKUP(D6,DB!A:I,9,0),"")</f>
        <v>Latis</v>
      </c>
    </row>
    <row r="7" spans="1:13">
      <c r="A7" s="124" t="s">
        <v>39119</v>
      </c>
      <c r="B7" s="124" t="str">
        <f>IFERROR(VLOOKUP(D7,DB!A:K,11,0),"")</f>
        <v>R5</v>
      </c>
      <c r="C7" s="124">
        <v>1</v>
      </c>
      <c r="D7" s="124" t="s">
        <v>34159</v>
      </c>
      <c r="E7" s="124" t="s">
        <v>39021</v>
      </c>
      <c r="F7" s="125">
        <v>45972.937754629631</v>
      </c>
      <c r="G7" s="126">
        <f t="shared" ca="1" si="1"/>
        <v>5.78090277776937E-2</v>
      </c>
      <c r="H7" s="125">
        <v>45972.931863425925</v>
      </c>
      <c r="I7" s="124" t="str">
        <f>IFERROR(VLOOKUP(D7,DB!A:F,6,0),"")</f>
        <v>SCECO</v>
      </c>
      <c r="J7" s="124" t="str">
        <f>IFERROR(VLOOKUP(D7,DB!A:G,7,0),"")</f>
        <v>Vandalized</v>
      </c>
      <c r="K7" s="124" t="s">
        <v>39120</v>
      </c>
      <c r="L7" s="124" t="str">
        <f>IFERROR(VLOOKUP(D7,DB!A:I,9,0),"")</f>
        <v>Latis</v>
      </c>
    </row>
    <row r="8" spans="1:13">
      <c r="A8" s="124"/>
      <c r="B8" s="124" t="str">
        <f>IFERROR(VLOOKUP(D8,DB!A:K,11,0),"")</f>
        <v/>
      </c>
      <c r="C8" s="124"/>
      <c r="D8" s="124"/>
      <c r="E8" s="124"/>
      <c r="F8" s="125"/>
      <c r="G8" s="126">
        <f t="shared" ca="1" si="1"/>
        <v>45972.995563657409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45972.995563657409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45972.995563657409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45972.995563657409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45972.995563657409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45972.995563657409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45972.995563657409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45972.995563657409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45972.995563657409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45972.995563657409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45972.995563657409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45972.995563657409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45972.995563657409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45972.995563657409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45972.995563657409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45972.995563657409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45972.995563657409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45972.995563657409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45972.995563657409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45972.995563657409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45972.995563657409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45972.995563657409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45972.995563657409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45972.995563657409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45972.995563657409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45972.995563657409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45972.995563657409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45972.995563657409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45972.995563657409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45972.995563657409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45972.995563657409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45972.995563657409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45972.995563657409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45972.995563657409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45972.995563657409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45972.995563657409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45972.995563657409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45972.995563657409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45972.995563657409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45972.995563657409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45972.995563657409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45972.995563657409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45972.995563657409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45972.995563657409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45972.995563657409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45972.995563657409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45972.995563657409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45972.995563657409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45972.995563657409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45972.995563657409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45972.995563657409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45972.995563657409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45972.995563657409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45972.995563657409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45972.995563657409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45972.995563657409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45972.995563657409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45972.995563657409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45972.995563657409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45972.995563657409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45972.995563657409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45972.995563657409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45972.995563657409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45972.995563657409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45972.995563657409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45972.995563657409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45972.995563657409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45972.995563657409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45972.995563657409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45972.995563657409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45972.995563657409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45972.995563657409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45972.995563657409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45972.995563657409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45972.995563657409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45972.995563657409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45972.995563657409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45972.995563657409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45972.995563657409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45972.995563657409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45972.995563657409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45972.995563657409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45972.995563657409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45972.995563657409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45972.995563657409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45972.995563657409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45972.995563657409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45972.995563657409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45972.995563657409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45972.995563657409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45972.995563657409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45972.995563657409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45972.995563657409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45972.995563657409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45972.995563657409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45972.995563657409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45972.995563657409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45972.995563657409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45972.995563657409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45972.995563657409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45972.995563657409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45972.995563657409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45972.995563657409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45972.995563657409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45972.995563657409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45972.995563657409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45972.995563657409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45972.995563657409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45972.995563657409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45972.995563657409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45972.995563657409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45972.995563657409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45972.995563657409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45972.995563657409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45972.995563657409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45972.995563657409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45972.995563657409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45972.995563657409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45972.995563657409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45972.995563657409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45972.995563657409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45972.995563657409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45972.995563657409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45972.995563657409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45972.995563657409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45972.995563657409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45972.995563657409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45972.995563657409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45972.995563657409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45972.995563657409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45972.995563657409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45972.995563657409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45972.995563657409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45972.995563657409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45972.995563657409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45972.995563657409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45972.995563657409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45972.995563657409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45972.995563657409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45972.995563657409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45972.995563657409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45972.995563657409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45972.995563657409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45972.995563657409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45972.995563657409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45972.995563657409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45972.995563657409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45972.995563657409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45972.995563657409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45972.995563657409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45972.995563657409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45972.995563657409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45972.995563657409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45972.995563657409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45972.995563657409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45972.995563657409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45972.995563657409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45972.995563657409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45972.995563657409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45972.995563657409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45972.995563657409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45972.995563657409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45972.995563657409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45972.995563657409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45972.995563657409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45972.995563657409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45972.995563657409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45972.995563657409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45972.995563657409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45972.995563657409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45972.995563657409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45972.995563657409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45972.995563657409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45972.995563657409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45972.995563657409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45972.995563657409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45972.995563657409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45972.995563657409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45972.995563657409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45972.995563657409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45972.995563657409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45972.995563657409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45972.995563657409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45972.995563657409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45972.995563657409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45972.995563657409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45972.995563657409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45972.995563657409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45972.995563657409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45972.995563657409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45972.995563657409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45972.995563657409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45972.995563657409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45972.995563657409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45972.995563657409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45972.995563657409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45972.995563657409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45972.995563657409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45972.995563657409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45972.995563657409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45972.995563657409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45972.995563657409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45972.995563657409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45972.995563657409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45972.995563657409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45972.995563657409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45972.995563657409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45972.995563657409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45972.995563657409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45972.995563657409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45972.995563657409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45972.995563657409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45972.995563657409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45972.995563657409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45972.995563657409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45972.995563657409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45972.995563657409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45972.995563657409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45972.995563657409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45972.995563657409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45972.995563657409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45972.995563657409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45972.995563657409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45972.995563657409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45972.995563657409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45972.995563657409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45972.995563657409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45972.995563657409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45972.995563657409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45972.995563657409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45972.995563657409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45972.995563657409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45972.995563657409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45972.995563657409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45972.995563657409</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0.16276273148105247</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45972.995563657409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45972.995563657409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45972.995563657409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45972.995563657409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45972.995563657409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45972.995563657409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45972.995563657409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45972.995563657409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45972.995563657409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45972.995563657409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45972.995563657409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45972.995563657409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45972.995563657409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45972.995563657409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45972.995563657409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45972.995563657409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45972.995563657409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45972.995563657409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45972.995563657409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45972.995563657409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45972.995563657409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45972.995563657409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45972.995563657409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45972.995563657409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45972.995563657409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45972.995563657409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45972.995563657409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45972.995563657409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45972.995563657409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45972.995563657409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45972.995563657409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45972.995563657409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45972.995563657409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45972.995563657409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45972.995563657409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45972.995563657409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45972.995563657409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45972.995563657409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45972.995563657409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45972.995563657409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45972.995563657409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45972.995563657409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45972.995563657409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45972.995563657409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45972.995563657409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45972.995563657409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45972.995563657409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45972.995563657409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45972.995563657409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45972.995563657409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45972.995563657409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45972.995563657409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45972.995563657409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45972.995563657409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45972.995563657409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45972.995563657409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45972.995563657409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45972.995563657409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45972.995563657409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45972.995563657409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45972.995563657409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45972.995563657409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45972.995563657409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45972.995563657409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45972.995563657409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45972.995563657409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45972.995563657409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45972.995563657409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45972.995563657409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45972.995563657409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45972.995563657409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45972.995563657409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45972.995563657409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45972.995563657409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45972.995563657409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45972.995563657409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45972.995563657409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45972.995563657409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45972.995563657409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45972.995563657409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45972.995563657409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45972.995563657409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45972.995563657409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45972.995563657409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45972.995563657409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45972.995563657409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45972.995563657409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45972.995563657409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45972.995563657409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45972.995563657409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45972.995563657409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45972.995563657409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45972.995563657409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45972.995563657409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45972.995563657409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45972.995563657409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45972.995563657409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45972.995563657409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45972.995563657409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45972.995563657409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45972.995563657409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45972.995563657409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45972.995563657409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45972.995563657409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45972.995563657409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45972.995563657409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45972.995563657409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45972.995563657409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45972.995563657409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45972.995563657409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45972.995563657409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45972.995563657409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45972.995563657409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45972.995563657409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45972.995563657409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45972.995563657409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45972.995563657409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45972.995563657409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45972.995563657409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45972.995563657409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45972.995563657409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45972.995563657409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45972.995563657409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45972.995563657409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45972.995563657409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45972.995563657409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45972.995563657409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45972.995563657409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45972.995563657409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45972.995563657409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45972.995563657409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45972.995563657409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45972.995563657409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45972.995563657409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45972.995563657409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45972.995563657409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45972.995563657409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45972.995563657409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45972.995563657409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45972.995563657409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45972.995563657409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45972.995563657409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45972.995563657409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45972.995563657409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45972.995563657409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45972.995563657409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45972.995563657409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45972.995563657409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45972.995563657409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45972.995563657409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45972.995563657409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45972.995563657409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45972.995563657409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45972.995563657409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45972.995563657409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45972.995563657409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45972.995563657409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45972.995563657409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45972.995563657409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45972.995563657409</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2025-11-11T20:54:53Z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