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01" documentId="120_S{2AC9BD13-BADA-5192-A53E-5A8FF88502F6}" xr6:coauthVersionLast="47" xr6:coauthVersionMax="47" xr10:uidLastSave="{FB9A4C0E-091F-4B7E-BB65-E94510BEDBD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<sst xmlns="http://schemas.openxmlformats.org/spreadsheetml/2006/main" count="180301" uniqueCount="39135">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</sst>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313.61195543981739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0.18133043981652008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0.12611053240834735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45976.560381365744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45976.560381365744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45976.560381365744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45976.560381365744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45976.560381365744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45976.560381365744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45976.560381365744</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45976.560381365744</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45976.560381365744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45976.560381365744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45976.560381365744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45976.560381365744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45976.560381365744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45976.560381365744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45976.560381365744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45976.560381365744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45976.560381365744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45976.560381365744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45976.560381365744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45976.560381365744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45976.560381365744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45976.560381365744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45976.560381365744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45976.560381365744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45976.560381365744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45976.560381365744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45976.560381365744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45976.560381365744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45976.560381365744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45976.560381365744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45976.560381365744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45976.560381365744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45976.560381365744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45976.560381365744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45976.560381365744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45976.560381365744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45976.560381365744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45976.560381365744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45976.560381365744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45976.560381365744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45976.560381365744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45976.560381365744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45976.560381365744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45976.560381365744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45976.560381365744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45976.560381365744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45976.560381365744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45976.560381365744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45976.560381365744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45976.560381365744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45976.560381365744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45976.560381365744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45976.560381365744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45976.560381365744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45976.560381365744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45976.560381365744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45976.560381365744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45976.560381365744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45976.560381365744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45976.560381365744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45976.560381365744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45976.560381365744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45976.560381365744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45976.560381365744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45976.560381365744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45976.560381365744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45976.560381365744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45976.560381365744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45976.560381365744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45976.560381365744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45976.560381365744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45976.560381365744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45976.560381365744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45976.560381365744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45976.560381365744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45976.560381365744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45976.560381365744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45976.560381365744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45976.560381365744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45976.560381365744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45976.560381365744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45976.560381365744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45976.560381365744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45976.560381365744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45976.560381365744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45976.560381365744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45976.560381365744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45976.560381365744</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F906577-8458-4771-89FB-449DE9EC9942}"/>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151.56054340278206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0.12403877315227874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45976.560381365744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45976.560381365744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45976.560381365744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45976.560381365744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45976.560381365744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45976.560381365744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45976.560381365744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45976.560381365744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45976.560381365744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45976.560381365744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45976.560381365744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45976.560381365744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45976.560381365744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45976.560381365744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45976.560381365744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45976.560381365744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45976.560381365744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45976.560381365744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45976.560381365744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45976.560381365744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45976.560381365744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45976.560381365744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45976.560381365744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45976.560381365744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45976.560381365744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45976.560381365744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45976.560381365744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45976.560381365744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45976.560381365744</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45976.560381365744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45976.560381365744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45976.560381365744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45976.560381365744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45976.560381365744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45976.560381365744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45976.560381365744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45976.560381365744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45976.560381365744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45976.560381365744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45976.560381365744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45976.560381365744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45976.560381365744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45976.560381365744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45976.560381365744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45976.560381365744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45976.560381365744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45976.560381365744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45976.560381365744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45976.560381365744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45976.560381365744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45976.560381365744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45976.560381365744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45976.560381365744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45976.560381365744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45976.560381365744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45976.560381365744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45976.560381365744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45976.560381365744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45976.560381365744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45976.560381365744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45976.560381365744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45976.560381365744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45976.560381365744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45976.560381365744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45976.560381365744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45976.560381365744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45976.560381365744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45976.560381365744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45976.560381365744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45976.560381365744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45976.560381365744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45976.560381365744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45976.560381365744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45976.560381365744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45976.560381365744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45976.560381365744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45976.560381365744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45976.560381365744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45976.560381365744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45976.560381365744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45976.560381365744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45976.560381365744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45976.560381365744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45976.560381365744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45976.560381365744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45976.560381365744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45976.560381365744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45976.560381365744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45976.560381365744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45976.560381365744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45976.560381365744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45976.560381365744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45976.560381365744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45976.560381365744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45976.560381365744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45976.560381365744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45976.560381365744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45976.560381365744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45976.560381365744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45976.560381365744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45976.560381365744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45976.560381365744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45976.560381365744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45976.560381365744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45976.560381365744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45976.560381365744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45976.560381365744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45976.560381365744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45976.560381365744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45976.560381365744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45976.560381365744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45976.560381365744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45976.560381365744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45976.560381365744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45976.560381365744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45976.560381365744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45976.560381365744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45976.560381365744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45976.560381365744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45976.560381365744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45976.560381365744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45976.560381365744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45976.560381365744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45976.560381365744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45976.560381365744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45976.560381365744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45976.560381365744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45976.560381365744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45976.560381365744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45976.560381365744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45976.560381365744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45976.560381365744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45976.560381365744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45976.560381365744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45976.560381365744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45976.560381365744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45976.560381365744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45976.560381365744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45976.560381365744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45976.560381365744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45976.560381365744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45976.560381365744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45976.560381365744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45976.560381365744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45976.560381365744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45976.560381365744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45976.560381365744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45976.560381365744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45976.560381365744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45976.560381365744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45976.560381365744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45976.560381365744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45976.560381365744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45976.560381365744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45976.560381365744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45976.560381365744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45976.560381365744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45976.560381365744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45976.560381365744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45976.560381365744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45976.560381365744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45976.560381365744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45976.560381365744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45976.560381365744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45976.560381365744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45976.560381365744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45976.560381365744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45976.560381365744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45976.560381365744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45976.560381365744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45976.560381365744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45976.560381365744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45976.560381365744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45976.560381365744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45976.560381365744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45976.560381365744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45976.560381365744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45976.560381365744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45976.560381365744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45976.560381365744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45976.560381365744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45976.560381365744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45976.560381365744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45976.560381365744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45976.560381365744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45976.560381365744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45976.560381365744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45976.560381365744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45976.560381365744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45976.560381365744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45976.560381365744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45976.560381365744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45976.560381365744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45976.560381365744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45976.560381365744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45976.560381365744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45976.560381365744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45976.560381365744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45976.560381365744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45976.560381365744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45976.560381365744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45976.560381365744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45976.560381365744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45976.560381365744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45976.560381365744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45976.560381365744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45976.560381365744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45976.560381365744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45976.560381365744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45976.560381365744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45976.560381365744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45976.560381365744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45976.560381365744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45976.560381365744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45976.560381365744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45976.560381365744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45976.560381365744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45976.560381365744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45976.560381365744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45976.560381365744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45976.560381365744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45976.560381365744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45976.560381365744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45976.560381365744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45976.560381365744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45976.560381365744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45976.560381365744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45976.560381365744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45976.560381365744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45976.560381365744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45976.560381365744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45976.560381365744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45976.560381365744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45976.560381365744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45976.560381365744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45976.560381365744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45976.560381365744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45976.560381365744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45976.560381365744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45976.560381365744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45976.560381365744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45976.560381365744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45976.560381365744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45976.560381365744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45976.560381365744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45976.560381365744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45976.560381365744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45976.560381365744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45976.560381365744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45976.560381365744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45976.560381365744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45976.560381365744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45976.560381365744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45976.560381365744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45976.560381365744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45976.560381365744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45976.560381365744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45976.560381365744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45976.560381365744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45976.560381365744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45976.560381365744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45976.560381365744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45976.560381365744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45976.560381365744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45976.560381365744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45976.560381365744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45976.560381365744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45976.560381365744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45976.560381365744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45976.560381365744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45976.560381365744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45976.560381365744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45976.560381365744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45976.560381365744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45976.560381365744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45976.560381365744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45976.560381365744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45976.560381365744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45976.560381365744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45976.560381365744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45976.560381365744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45976.560381365744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45976.560381365744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45976.560381365744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45976.560381365744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45976.560381365744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45976.560381365744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45976.560381365744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45976.560381365744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45976.560381365744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45976.560381365744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45976.560381365744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45976.560381365744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45976.560381365744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45976.560381365744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45976.560381365744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45976.560381365744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45976.560381365744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45976.560381365744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45976.560381365744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45976.560381365744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45976.560381365744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45976.560381365744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45976.560381365744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45976.560381365744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45976.560381365744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45976.560381365744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45976.560381365744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45976.560381365744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45976.560381365744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45976.560381365744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45976.560381365744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45976.560381365744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45976.560381365744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45976.560381365744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45976.560381365744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45976.560381365744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45976.560381365744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45976.560381365744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45976.560381365744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45976.560381365744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45976.560381365744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45976.560381365744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45976.560381365744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45976.560381365744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45976.560381365744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45976.560381365744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45976.560381365744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45976.560381365744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45976.560381365744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45976.560381365744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45976.560381365744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45976.560381365744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45976.560381365744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45976.560381365744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45976.560381365744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45976.560381365744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45976.560381365744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45976.560381365744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45976.560381365744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45976.560381365744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45976.560381365744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45976.560381365744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45976.560381365744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45976.560381365744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45976.560381365744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45976.560381365744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45976.560381365744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45976.560381365744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45976.560381365744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45976.560381365744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45976.560381365744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45976.560381365744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45976.560381365744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45976.560381365744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45976.560381365744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45976.560381365744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45976.560381365744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45976.560381365744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45976.560381365744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45976.560381365744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45976.560381365744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45976.560381365744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45976.560381365744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45976.560381365744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45976.560381365744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45976.560381365744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45976.560381365744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45976.560381365744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45976.560381365744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45976.560381365744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45976.560381365744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45976.560381365744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45976.560381365744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45976.560381365744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45976.560381365744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45976.560381365744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45976.560381365744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45976.560381365744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45976.560381365744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45976.560381365744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45976.560381365744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45976.560381365744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45976.560381365744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45976.560381365744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45976.560381365744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45976.560381365744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45976.560381365744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45976.560381365744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45976.560381365744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45976.560381365744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45976.560381365744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45976.560381365744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45976.560381365744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45976.560381365744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45976.560381365744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45976.560381365744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45976.560381365744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45976.560381365744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45976.560381365744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45976.560381365744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45976.560381365744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45976.560381365744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45976.560381365744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45976.560381365744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45976.560381365744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45976.560381365744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45976.560381365744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45976.560381365744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45976.560381365744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45976.560381365744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45976.560381365744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45976.560381365744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45976.560381365744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45976.560381365744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45976.560381365744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45976.560381365744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45976.560381365744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45976.560381365744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45976.560381365744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45976.560381365744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45976.560381365744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45976.560381365744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45976.560381365744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45976.560381365744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45976.560381365744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45976.560381365744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45976.560381365744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45976.560381365744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45976.560381365744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45976.560381365744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45976.560381365744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45976.560381365744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45976.560381365744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45976.560381365744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45976.560381365744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45976.560381365744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45976.560381365744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45976.560381365744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45976.560381365744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45976.560381365744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45976.560381365744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45976.560381365744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45976.560381365744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45976.560381365744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45976.560381365744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45976.560381365744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45976.560381365744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45976.560381365744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45976.560381365744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45976.560381365744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45976.560381365744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45976.560381365744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45976.560381365744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45976.560381365744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45976.560381365744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45976.560381365744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45976.560381365744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45976.560381365744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45976.560381365744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45976.560381365744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45976.560381365744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45976.560381365744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45976.560381365744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45976.560381365744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45976.560381365744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45976.560381365744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45976.560381365744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45976.560381365744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45976.560381365744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45976.560381365744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45976.560381365744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45976.560381365744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45976.560381365744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45976.560381365744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45976.560381365744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45976.560381365744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45976.560381365744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45976.560381365744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45976.560381365744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45976.560381365744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45976.560381365744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45976.560381365744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45976.560381365744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45976.560381365744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45976.560381365744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45976.560381365744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45976.560381365744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45976.560381365744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45976.560381365744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45976.560381365744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45976.560381365744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45976.560381365744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45976.560381365744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45976.560381365744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45976.560381365744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45976.560381365744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45976.560381365744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45976.560381365744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45976.560381365744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45976.560381365744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45976.560381365744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45976.560381365744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45976.560381365744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45976.560381365744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45976.560381365744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45976.560381365744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45976.560381365744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45976.560381365744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45976.560381365744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45976.560381365744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45976.560381365744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45976.560381365744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45976.560381365744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45976.560381365744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45976.560381365744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45976.560381365744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45976.560381365744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45976.560381365744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45976.560381365744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45976.560381365744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45976.560381365744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45976.560381365744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45976.560381365744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45976.560381365744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45976.560381365744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45976.560381365744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45976.560381365744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45976.560381365744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45976.560381365744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45976.560381365744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45976.560381365744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45976.560381365744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45976.560381365744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45976.560381365744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45976.560381365744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45976.560381365744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45976.560381365744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45976.560381365744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45976.560381365744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45976.560381365744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45976.560381365744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45976.560381365744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45976.560381365744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45976.560381365744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45976.560381365744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45976.560381365744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45976.560381365744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45976.560381365744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45976.560381365744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45976.560381365744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45976.560381365744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45976.560381365744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45976.560381365744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45976.560381365744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45976.560381365744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45976.560381365744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45976.560381365744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45976.560381365744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45976.560381365744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45976.560381365744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45976.560381365744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45976.560381365744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45976.560381365744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45976.560381365744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45976.560381365744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45976.560381365744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45976.560381365744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45976.560381365744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45976.560381365744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45976.560381365744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45976.560381365744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45976.560381365744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45976.560381365744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45976.560381365744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45976.560381365744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45976.560381365744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45976.560381365744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45976.560381365744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45976.560381365744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45976.560381365744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45976.560381365744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45976.560381365744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45976.560381365744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45976.560381365744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45976.560381365744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45976.560381365744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45976.560381365744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45976.560381365744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45976.560381365744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45976.560381365744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45976.560381365744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45976.560381365744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45976.560381365744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45976.560381365744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45976.560381365744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45976.560381365744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45976.560381365744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45976.560381365744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45976.560381365744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45976.560381365744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45976.560381365744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45976.560381365744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45976.560381365744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45976.560381365744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45976.560381365744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45976.560381365744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45976.560381365744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45976.560381365744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45976.560381365744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45976.560381365744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45976.560381365744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45976.560381365744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45976.560381365744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45976.560381365744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45976.560381365744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45976.560381365744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45976.560381365744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45976.560381365744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45976.560381365744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45976.560381365744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45976.560381365744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45976.560381365744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45976.560381365744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45976.560381365744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45976.560381365744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45976.560381365744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45976.560381365744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45976.560381365744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45976.560381365744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45976.560381365744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45976.560381365744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45976.560381365744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45976.560381365744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45976.560381365744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45976.560381365744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45976.560381365744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45976.560381365744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45976.560381365744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45976.560381365744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45976.560381365744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45976.560381365744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45976.560381365744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45976.560381365744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45976.560381365744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45976.560381365744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45976.560381365744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45976.560381365744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45976.560381365744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45976.560381365744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45976.560381365744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45976.560381365744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45976.560381365744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45976.560381365744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45976.560381365744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45976.560381365744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45976.560381365744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45976.560381365744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45976.560381365744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45976.560381365744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45976.560381365744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45976.560381365744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45976.560381365744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45976.560381365744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45976.560381365744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45976.560381365744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45976.560381365744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45976.560381365744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45976.560381365744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45976.560381365744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45976.560381365744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45976.560381365744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45976.560381365744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45976.560381365744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45976.560381365744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45976.560381365744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45976.560381365744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45976.560381365744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45976.560381365744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45976.560381365744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45976.560381365744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45976.560381365744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45976.560381365744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45976.560381365744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45976.560381365744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45976.560381365744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45976.560381365744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45976.560381365744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45976.560381365744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45976.560381365744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45976.560381365744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45976.560381365744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45976.560381365744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45976.560381365744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45976.560381365744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45976.560381365744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45976.560381365744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45976.560381365744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45976.560381365744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45976.560381365744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45976.560381365744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45976.560381365744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45976.560381365744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45976.560381365744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45976.560381365744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45976.560381365744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45976.560381365744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45976.560381365744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45976.560381365744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45976.560381365744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45976.560381365744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45976.560381365744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45976.560381365744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45976.560381365744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45976.560381365744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45976.560381365744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45976.560381365744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45976.560381365744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45976.560381365744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45976.560381365744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45976.560381365744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45976.560381365744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45976.560381365744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45976.560381365744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45976.560381365744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45976.560381365744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45976.560381365744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45976.560381365744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45976.560381365744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45976.560381365744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45976.560381365744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45976.560381365744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45976.560381365744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45976.560381365744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45976.560381365744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45976.560381365744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45976.560381365744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45976.560381365744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45976.560381365744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45976.560381365744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45976.560381365744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45976.560381365744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45976.560381365744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45976.560381365744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45976.560381365744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45976.560381365744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45976.560381365744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45976.560381365744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45976.560381365744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45976.560381365744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45976.560381365744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45976.560381365744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45976.560381365744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45976.560381365744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45976.560381365744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45976.560381365744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45976.560381365744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45976.560381365744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45976.560381365744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45976.560381365744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45976.560381365744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45976.560381365744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45976.560381365744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45976.560381365744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45976.560381365744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45976.560381365744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45976.560381365744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45976.560381365744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45976.560381365744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45976.560381365744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45976.560381365744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45976.560381365744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45976.560381365744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45976.560381365744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45976.560381365744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45976.560381365744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45976.560381365744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45976.560381365744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45976.560381365744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45976.560381365744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45976.560381365744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45976.560381365744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45976.560381365744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45976.560381365744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45976.560381365744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45976.560381365744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45976.560381365744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45976.560381365744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45976.560381365744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45976.560381365744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45976.560381365744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45976.560381365744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45976.560381365744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45976.560381365744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45976.560381365744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45976.560381365744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45976.560381365744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45976.560381365744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45976.560381365744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45976.560381365744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45976.560381365744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45976.560381365744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45976.560381365744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45976.560381365744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45976.560381365744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45976.560381365744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45976.560381365744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45976.560381365744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45976.560381365744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45976.560381365744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45976.560381365744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45976.560381365744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45976.560381365744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45976.560381365744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45976.560381365744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45976.560381365744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45976.560381365744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45976.560381365744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45976.560381365744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45976.560381365744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45976.560381365744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45976.560381365744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45976.560381365744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45976.560381365744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45976.560381365744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45976.560381365744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45976.560381365744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45976.560381365744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45976.560381365744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45976.560381365744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45976.560381365744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45976.560381365744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45976.560381365744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45976.560381365744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45976.560381365744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45976.560381365744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45976.560381365744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45976.560381365744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45976.560381365744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45976.560381365744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45976.560381365744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45976.560381365744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45976.560381365744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45976.560381365744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45976.560381365744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45976.560381365744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45976.560381365744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45976.560381365744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45976.560381365744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45976.560381365744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45976.560381365744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45976.560381365744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45976.560381365744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45976.560381365744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45976.560381365744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45976.560381365744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45976.560381365744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45976.560381365744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45976.560381365744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45976.560381365744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45976.560381365744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45976.560381365744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45976.560381365744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45976.560381365744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45976.560381365744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45976.560381365744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45976.560381365744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45976.560381365744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45976.560381365744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45976.560381365744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45976.560381365744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45976.560381365744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45976.560381365744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45976.560381365744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45976.560381365744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45976.560381365744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45976.560381365744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45976.560381365744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45976.560381365744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45976.560381365744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45976.560381365744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45976.560381365744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45976.560381365744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45976.560381365744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45976.560381365744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45976.560381365744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45976.560381365744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45976.560381365744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45976.560381365744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45976.560381365744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45976.560381365744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45976.560381365744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45976.560381365744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45976.560381365744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45976.560381365744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45976.560381365744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45976.560381365744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45976.560381365744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45976.560381365744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45976.560381365744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45976.560381365744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45976.560381365744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45976.560381365744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45976.560381365744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45976.560381365744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45976.560381365744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45976.560381365744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45976.560381365744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45976.560381365744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45976.560381365744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45976.560381365744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45976.560381365744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45976.560381365744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45976.560381365744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45976.560381365744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45976.560381365744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45976.560381365744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45976.560381365744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45976.560381365744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45976.560381365744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45976.560381365744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45976.560381365744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45976.560381365744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45976.560381365744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45976.560381365744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45976.560381365744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45976.560381365744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45976.560381365744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45976.560381365744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45976.560381365744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45976.560381365744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45976.560381365744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45976.560381365744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45976.560381365744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45976.560381365744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45976.560381365744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45976.560381365744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45976.560381365744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45976.560381365744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45976.560381365744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45976.560381365744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45976.560381365744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45976.560381365744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45976.560381365744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45976.560381365744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45976.560381365744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45976.560381365744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45976.560381365744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45976.560381365744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45976.560381365744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45976.560381365744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45976.560381365744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45976.560381365744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45976.560381365744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45976.560381365744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45976.560381365744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45976.560381365744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45976.560381365744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45976.560381365744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45976.560381365744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45976.560381365744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45976.560381365744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45976.560381365744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45976.560381365744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45976.560381365744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45976.560381365744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45976.560381365744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45976.560381365744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45976.560381365744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45976.560381365744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45976.560381365744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45976.560381365744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45976.560381365744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45976.560381365744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45976.560381365744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45976.560381365744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45976.560381365744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45976.560381365744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45976.560381365744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45976.560381365744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45976.560381365744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45976.560381365744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45976.560381365744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45976.560381365744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45976.560381365744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45976.560381365744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45976.560381365744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45976.560381365744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45976.560381365744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45976.560381365744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45976.560381365744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45976.560381365744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45976.560381365744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45976.560381365744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45976.560381365744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45976.560381365744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45976.560381365744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45976.560381365744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45976.560381365744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45976.560381365744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45976.560381365744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45976.560381365744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45976.560381365744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45976.560381365744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45976.560381365744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45976.560381365744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45976.560381365744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45976.560381365744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45976.560381365744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45976.560381365744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45976.560381365744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45976.560381365744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45976.560381365744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45976.560381365744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45976.560381365744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45976.560381365744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45976.560381365744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45976.560381365744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45976.560381365744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45976.560381365744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45976.560381365744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45976.560381365744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45976.560381365744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45976.560381365744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273.07966377314733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45976.560381365744</v>
      </c>
      <c r="H3" s="96">
        <v>45976.372384259259</v>
      </c>
      <c r="I3" s="135" t="str">
        <f>IFERROR(VLOOKUP(D3,DB!A:F,6,0),"")</f>
        <v>SCECO</v>
      </c>
      <c r="J3" s="135" t="str">
        <f>IFERROR(VLOOKUP(D3,DB!A:G,7,0),"")</f>
        <v>Dead</v>
      </c>
      <c r="K3" s="98" t="s">
        <v>39115</v>
      </c>
      <c r="L3" s="92" t="str">
        <f>IFERROR(VLOOKUP(D3,DB!A:I,9,0),"")</f>
        <v>Latis</v>
      </c>
    </row>
    <row r="4" spans="1:16" ht="28.5" customHeight="1">
      <c r="A4" s="135" t="s">
        <v>39116</v>
      </c>
      <c r="B4" s="135" t="str">
        <f>IFERROR(VLOOKUP(D4,DB!A:K,11,0),"")</f>
        <v>R4</v>
      </c>
      <c r="C4" s="94">
        <v>2</v>
      </c>
      <c r="D4" s="92" t="s">
        <v>39117</v>
      </c>
      <c r="E4" s="95" t="s">
        <v>39021</v>
      </c>
      <c r="F4" s="96">
        <v>45976.452013888891</v>
      </c>
      <c r="G4" s="97">
        <f ca="1">IFERROR(NOW()-F4,"")</f>
        <v>0.10836747685243608</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7.9837384262646083E-2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7.5844328704988584E-2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45976.560381365744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45976.560381365744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45976.560381365744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45976.560381365744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45976.560381365744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45976.560381365744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45976.560381365744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45976.560381365744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45976.560381365744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45976.560381365744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45976.560381365744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45976.560381365744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45976.560381365744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45976.560381365744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45976.560381365744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45976.560381365744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45976.560381365744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45976.560381365744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45976.560381365744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45976.560381365744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45976.560381365744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45976.560381365744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45976.560381365744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45976.560381365744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45976.560381365744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45976.560381365744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45976.560381365744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45976.560381365744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45976.560381365744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45976.560381365744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45976.560381365744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45976.560381365744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45976.560381365744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45976.560381365744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45976.560381365744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45976.560381365744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45976.560381365744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45976.560381365744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45976.560381365744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45976.560381365744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45976.560381365744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45976.560381365744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45976.560381365744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45976.560381365744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45976.560381365744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45976.560381365744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45976.560381365744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45976.560381365744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45976.560381365744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45976.560381365744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45976.560381365744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45976.560381365744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45976.560381365744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45976.560381365744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45976.560381365744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45976.560381365744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45976.560381365744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45976.560381365744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45976.560381365744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45976.560381365744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45976.560381365744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45976.560381365744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45976.560381365744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45976.560381365744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45976.560381365744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45976.560381365744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45976.560381365744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45976.560381365744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45976.560381365744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45976.560381365744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45976.560381365744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45976.560381365744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45976.560381365744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45976.560381365744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45976.560381365744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45976.560381365744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45976.560381365744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45976.560381365744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45976.560381365744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45976.560381365744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45976.560381365744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45976.560381365744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45976.560381365744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45976.560381365744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45976.560381365744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45976.560381365744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45976.560381365744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45976.560381365744</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84.728321180555213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50.371504050926887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27.899270254631119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7" ca="1" si="2">IFERROR(NOW()-F6,"")</f>
        <v>45976.560381365744</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45976.560381365744</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56"/>
      <c r="E8" s="124"/>
      <c r="F8" s="124"/>
      <c r="G8" s="126">
        <f t="shared" ca="1" si="2"/>
        <v>45976.560381365744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45976.560381365744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45976.560381365744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45976.560381365744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45976.560381365744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45976.560381365744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45976.560381365744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45976.560381365744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45976.560381365744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45976.560381365744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45976.560381365744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45976.560381365744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45976.560381365744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45976.560381365744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45976.560381365744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45976.560381365744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45976.560381365744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45976.560381365744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45976.560381365744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45976.560381365744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45976.560381365744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45976.560381365744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45976.560381365744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45976.560381365744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45976.560381365744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45976.560381365744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45976.560381365744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45976.560381365744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45976.560381365744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45976.560381365744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45976.560381365744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45976.560381365744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45976.560381365744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45976.560381365744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45976.560381365744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45976.560381365744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45976.560381365744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45976.560381365744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45976.560381365744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45976.560381365744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45976.560381365744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45976.560381365744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45976.560381365744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45976.560381365744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45976.560381365744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45976.560381365744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45976.560381365744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45976.560381365744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45976.560381365744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45976.560381365744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45976.560381365744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45976.560381365744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45976.560381365744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45976.560381365744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45976.560381365744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45976.560381365744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45976.560381365744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45976.560381365744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45976.560381365744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45976.560381365744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45976.560381365744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45976.560381365744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45976.560381365744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45976.560381365744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45976.560381365744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45976.560381365744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45976.560381365744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45976.560381365744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45976.560381365744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45976.560381365744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45976.560381365744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45976.560381365744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45976.560381365744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45976.560381365744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45976.560381365744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45976.560381365744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45976.560381365744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45976.560381365744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45976.560381365744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45976.560381365744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45976.560381365744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45976.560381365744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45976.560381365744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45976.560381365744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45976.560381365744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45976.560381365744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45976.560381365744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45976.560381365744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45976.560381365744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45976.560381365744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45976.560381365744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45976.560381365744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45976.560381365744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45976.560381365744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45976.560381365744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45976.560381365744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45976.560381365744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45976.560381365744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45976.560381365744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45976.560381365744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45976.560381365744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45976.560381365744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45976.560381365744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45976.560381365744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45976.560381365744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45976.560381365744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45976.560381365744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45976.560381365744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45976.560381365744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45976.560381365744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45976.560381365744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45976.560381365744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45976.560381365744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45976.560381365744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45976.560381365744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45976.560381365744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45976.560381365744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45976.560381365744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45976.560381365744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45976.560381365744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45976.560381365744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45976.560381365744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45976.560381365744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45976.560381365744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45976.560381365744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45976.560381365744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45976.560381365744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45976.560381365744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45976.560381365744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45976.560381365744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45976.560381365744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45976.560381365744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45976.560381365744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45976.560381365744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45976.560381365744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45976.560381365744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45976.560381365744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45976.560381365744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45976.560381365744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45976.560381365744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45976.560381365744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45976.560381365744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45976.560381365744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45976.560381365744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45976.560381365744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45976.560381365744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45976.560381365744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45976.560381365744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45976.560381365744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45976.560381365744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45976.560381365744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45976.560381365744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45976.560381365744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45976.560381365744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45976.560381365744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45976.560381365744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45976.560381365744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45976.560381365744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45976.560381365744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45976.560381365744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45976.560381365744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45976.560381365744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45976.560381365744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45976.560381365744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45976.560381365744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45976.560381365744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45976.560381365744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45976.560381365744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45976.560381365744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45976.560381365744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45976.560381365744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45976.560381365744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45976.560381365744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45976.560381365744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45976.560381365744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45976.560381365744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45976.560381365744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45976.560381365744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45976.560381365744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45976.560381365744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45976.560381365744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45976.560381365744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45976.560381365744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45976.560381365744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45976.560381365744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45976.560381365744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45976.560381365744</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45976.560381365744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45976.560381365744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45976.560381365744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45976.560381365744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45976.560381365744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45976.560381365744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45976.560381365744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45976.560381365744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45976.560381365744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45976.560381365744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45976.560381365744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45976.560381365744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45976.560381365744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45976.560381365744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45976.560381365744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45976.560381365744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45976.560381365744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45976.560381365744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45976.560381365744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45976.560381365744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45976.560381365744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45976.560381365744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45976.560381365744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45976.560381365744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45976.560381365744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45976.560381365744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45976.560381365744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45976.560381365744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45976.560381365744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45976.560381365744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45976.560381365744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45976.560381365744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45976.560381365744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45976.560381365744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45976.560381365744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45976.560381365744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45976.560381365744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45976.560381365744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45976.560381365744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45976.560381365744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45976.560381365744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45976.560381365744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45976.560381365744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45976.560381365744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45976.560381365744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45976.560381365744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45976.560381365744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45976.560381365744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45976.560381365744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45976.560381365744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45976.560381365744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45976.560381365744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45976.560381365744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45976.560381365744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45976.560381365744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45976.560381365744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45976.560381365744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45976.560381365744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45976.560381365744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45976.560381365744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45976.560381365744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45976.560381365744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45976.560381365744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45976.560381365744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45976.560381365744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45976.560381365744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45976.560381365744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45976.560381365744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45976.560381365744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45976.560381365744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45976.560381365744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45976.560381365744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45976.560381365744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45976.560381365744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45976.560381365744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45976.560381365744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45976.560381365744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45976.560381365744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45976.560381365744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45976.560381365744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45976.560381365744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45976.560381365744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45976.560381365744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45976.560381365744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45976.560381365744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45976.560381365744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45976.560381365744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45976.560381365744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45976.560381365744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45976.560381365744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45976.560381365744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45976.560381365744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45976.560381365744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45976.560381365744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45976.560381365744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45976.560381365744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45976.560381365744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45976.560381365744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45976.560381365744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45976.560381365744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45976.560381365744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45976.560381365744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45976.560381365744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45976.560381365744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45976.560381365744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45976.560381365744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45976.560381365744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45976.560381365744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45976.560381365744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45976.560381365744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45976.560381365744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45976.560381365744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45976.560381365744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45976.560381365744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2025-11-15T10:27:38Z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