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39" documentId="13_ncr:1_{F6CB121F-512D-4AA6-A0C1-0FB36C537598}" xr6:coauthVersionLast="47" xr6:coauthVersionMax="47" xr10:uidLastSave="{5F03958D-0243-4244-BB04-E359D2C18D92}"/>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<sst xmlns="http://schemas.openxmlformats.org/spreadsheetml/2006/main" count="179021" uniqueCount="39101">
  <si>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</si>
  <si>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</si>
  <si>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</si>
  <si>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</si>
  <si>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</si>
  <si>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</si>
  <si>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</si>
  <si>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</si>
  <si>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</si>
  <si>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</si>
  <si>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</si>
  <si>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</si>
  <si>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</si>
  <si>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</si>
  <si>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</si>
  <si>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</si>
  <si>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</si>
  <si>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</si>
  <si>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</si>
  <si>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</si>
  <si>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</si>
  <si>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</si>
  <si>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</si>
  <si>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</si>
  <si>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</si>
  <si>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</si>
  <si>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</si>
  <si>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</si>
  <si>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</si>
  <si>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</si>
  <si>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</si>
  <si>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</si>
  <si>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</si>
  <si>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</si>
  <si>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</si>
  <si>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</si>
  <si>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</si>
  <si>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</si>
  <si>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</si>
  <si>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</si>
  <si>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</si>
  <si>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</si>
  <si>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</si>
  <si>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</si>
  <si>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</si>
  <si>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</si>
  <si>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</si>
  <si>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</si>
  <si>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</si>
  <si>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</si>
  <si>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</si>
  <si>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</si>
  <si>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</si>
  <si>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</si>
  <si>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</si>
  <si>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</si>
  <si>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</si>
  <si>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</si>
  <si>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</si>
  <si>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</si>
  <si>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</si>
  <si>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</si>
  <si>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</si>
  <si>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</si>
  <si>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</si>
  <si>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</si>
  <si>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</si>
  <si>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</si>
  <si>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</si>
  <si>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</si>
  <si>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</si>
  <si>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</si>
  <si>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</si>
  <si>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</si>
  <si>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</si>
  <si>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</si>
  <si>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</si>
  <si>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</si>
  <si>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</si>
  <si>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</si>
  <si>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</si>
  <si>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</si>
  <si>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</si>
  <si>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</si>
  <si>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</si>
  <si>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</si>
  <si>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</si>
  <si>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</si>
  <si>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</si>
  <si>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</si>
  <si>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</si>
  <si>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</si>
  <si>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</si>
  <si>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</si>
  <si>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</si>
  <si>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</si>
  <si>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</si>
  <si>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</si>
  <si>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</si>
  <si>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</si>
  <si>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</si>
  <si>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</si>
  <si>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</si>
  <si>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</si>
  <si>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</si>
  <si>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</si>
  <si>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</si>
  <si>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</si>
  <si>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</si>
  <si>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</si>
  <si>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</si>
  <si>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</si>
  <si>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</si>
  <si>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</si>
  <si>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</si>
  <si>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</si>
  <si>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</si>
  <si>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</si>
  <si>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</si>
  <si>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</si>
  <si>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</si>
  <si>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</si>
  <si>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</si>
  <si>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</si>
  <si>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</si>
  <si>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</si>
  <si>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</si>
  <si>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</si>
  <si>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</si>
  <si>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</si>
  <si>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</si>
  <si>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</si>
  <si>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</si>
  <si>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</si>
  <si>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</si>
  <si>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</si>
  <si>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</si>
  <si>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</si>
  <si>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</si>
  <si>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</si>
  <si>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</si>
  <si>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</si>
  <si>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</si>
  <si>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</si>
  <si>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</si>
  <si>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</si>
  <si>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</si>
  <si>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</si>
  <si>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</si>
  <si>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</si>
  <si>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</si>
  <si>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</si>
  <si>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</si>
  <si>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</si>
  <si>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</si>
  <si>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</si>
  <si>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</si>
  <si>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</si>
  <si>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</si>
  <si>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</si>
  <si>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</si>
  <si>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</si>
  <si>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</si>
  <si>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</si>
  <si>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</si>
  <si>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</si>
  <si>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</si>
  <si>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</si>
  <si>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</si>
  <si>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</si>
  <si>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</si>
  <si>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</si>
  <si>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</si>
  <si>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</si>
  <si>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</si>
  <si>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</si>
  <si>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</si>
  <si>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</si>
  <si>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</si>
  <si>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</si>
  <si>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</si>
  <si>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</si>
  <si>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</si>
  <si>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</si>
  <si>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</si>
  <si>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</si>
  <si>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</si>
  <si>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</si>
  <si>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</si>
  <si>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</si>
  <si>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</si>
  <si>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</si>
  <si>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</si>
  <si>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</si>
  <si>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</si>
  <si>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</si>
  <si>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</si>
  <si>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</si>
  <si>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</si>
  <si>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</si>
  <si>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</si>
  <si>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</si>
  <si>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</si>
  <si>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</si>
  <si>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</si>
  <si>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</si>
  <si>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</si>
  <si>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</si>
  <si>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</si>
  <si>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</si>
  <si>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</si>
  <si>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</si>
  <si>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</si>
  <si>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</si>
  <si>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</si>
  <si>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</si>
  <si>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</si>
  <si>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</si>
  <si>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</si>
  <si>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</si>
  <si>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</si>
  <si>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</si>
  <si>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</si>
  <si>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</si>
  <si>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</si>
  <si>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</si>
  <si>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</si>
  <si>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</si>
  <si>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</si>
  <si>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</si>
  <si>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</si>
  <si>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</si>
  <si>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</si>
  <si>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</si>
  <si>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</si>
  <si>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</si>
  <si>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</si>
  <si>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</si>
  <si>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</si>
  <si>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</si>
  <si>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</si>
  <si>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</si>
  <si>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</si>
  <si>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</si>
  <si>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</si>
  <si>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</si>
  <si>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</si>
  <si>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</si>
  <si>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</si>
  <si>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</si>
  <si>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</si>
  <si>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</si>
  <si>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</si>
  <si>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</si>
  <si>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</si>
  <si>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</si>
  <si>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</si>
  <si>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</si>
  <si>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</si>
  <si>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</si>
  <si>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</si>
  <si>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</si>
  <si>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</si>
  <si>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</si>
  <si>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</si>
  <si>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</si>
  <si>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</si>
  <si>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</si>
  <si>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</si>
  <si>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</si>
  <si>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</si>
  <si>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</si>
  <si>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</si>
  <si>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</si>
  <si>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</si>
  <si>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</si>
  <si>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</si>
  <si>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</si>
  <si>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</si>
  <si>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</si>
  <si>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</si>
  <si>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</si>
  <si>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</si>
  <si>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</si>
  <si>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</si>
  <si>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</si>
  <si>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</si>
  <si>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</si>
  <si>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</si>
  <si>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</si>
  <si>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</si>
  <si>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</si>
  <si>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</si>
  <si>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</si>
  <si>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</si>
  <si>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</si>
  <si>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</si>
  <si>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</si>
  <si>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</si>
  <si>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</si>
  <si>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</si>
  <si>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</si>
  <si>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</si>
  <si>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</si>
  <si>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</si>
  <si>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</si>
  <si>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</si>
  <si>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</si>
  <si>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</si>
  <si>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</si>
  <si>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</si>
  <si>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</si>
  <si>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</si>
  <si>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</si>
  <si>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</si>
  <si>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</si>
  <si>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</si>
  <si>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</si>
  <si>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</si>
  <si>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</si>
  <si>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</si>
  <si>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</si>
  <si>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</si>
  <si>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</si>
  <si>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</si>
  <si>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</si>
  <si>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</si>
  <si>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</si>
  <si>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</si>
  <si>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</si>
  <si>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</si>
  <si>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</si>
  <si>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</si>
  <si>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</si>
  <si>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</si>
  <si>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</si>
  <si>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</si>
  <si>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</si>
  <si>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</si>
  <si>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</si>
  <si>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</si>
  <si>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</si>
  <si>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</si>
  <si>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</si>
  <si>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</si>
  <si>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</si>
  <si>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</si>
  <si>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</si>
  <si>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</si>
  <si>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</si>
  <si>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</si>
  <si>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</si>
  <si>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</si>
  <si>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</si>
  <si>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</si>
  <si>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</si>
  <si>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</si>
  <si>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</si>
  <si>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</si>
  <si>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</si>
  <si>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</si>
  <si>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</si>
  <si>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</si>
  <si>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</si>
  <si>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</si>
  <si>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</si>
  <si>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</si>
  <si>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</si>
  <si>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</si>
  <si>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</si>
  <si>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</si>
  <si>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</si>
  <si>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</si>
  <si>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</si>
  <si>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</si>
  <si>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</si>
  <si>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</si>
  <si>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</si>
  <si>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</si>
  <si>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</si>
  <si>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</si>
  <si>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</si>
  <si>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</si>
  <si>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</si>
  <si>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</si>
  <si>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</si>
  <si>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</si>
  <si>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</si>
  <si>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</si>
  <si>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</si>
  <si>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</si>
  <si>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</si>
  <si>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</si>
  <si>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</si>
  <si>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</si>
  <si>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</si>
  <si>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</si>
  <si>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</si>
  <si>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</si>
  <si>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</si>
  <si>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</si>
  <si>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</si>
  <si>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</si>
  <si>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</si>
  <si>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</si>
  <si>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</si>
  <si>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</si>
  <si>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</si>
  <si>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</si>
  <si>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</si>
  <si>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</si>
  <si>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</si>
  <si>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</si>
  <si>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</si>
  <si>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</si>
  <si>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</si>
  <si>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</si>
  <si>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</si>
  <si>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</si>
  <si>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</si>
  <si>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</si>
  <si>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</si>
  <si>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</si>
  <si>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</si>
  <si>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</si>
  <si>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</si>
  <si>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</si>
  <si>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</si>
  <si>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</si>
  <si>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</si>
  <si>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</si>
  <si>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</si>
  <si>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</si>
  <si>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</si>
  <si>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</si>
  <si>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</si>
  <si>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</si>
  <si>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</si>
  <si>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</si>
  <si>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</si>
  <si>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</si>
  <si>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</si>
  <si>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</si>
  <si>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</si>
  <si>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</si>
  <si>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</si>
  <si>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</si>
  <si>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</si>
  <si>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</si>
  <si>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</si>
  <si>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</si>
  <si>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</si>
  <si>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</si>
  <si>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</si>
  <si>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</si>
  <si>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</si>
  <si>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</si>
  <si>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</si>
  <si>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</si>
  <si>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</si>
  <si>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</si>
  <si>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</si>
  <si>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</si>
  <si>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</si>
  <si>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</si>
  <si>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</si>
  <si>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</si>
  <si>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</si>
  <si>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</si>
  <si>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</si>
  <si>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</si>
  <si>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</si>
  <si>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</si>
  <si>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</si>
  <si>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</si>
  <si>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</si>
  <si>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</si>
  <si>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</si>
  <si>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</si>
  <si>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</si>
  <si>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</si>
  <si>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</si>
  <si>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</si>
  <si>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</si>
  <si>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</si>
  <si>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</si>
  <si>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</si>
  <si>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</si>
  <si>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</si>
  <si>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</si>
  <si>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</si>
  <si>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</si>
  <si>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</si>
  <si>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</si>
  <si>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</si>
  <si>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</si>
  <si>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</si>
  <si>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</si>
  <si>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</si>
  <si>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</si>
  <si>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</si>
  <si>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</si>
  <si>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</si>
  <si>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</si>
  <si>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</si>
  <si>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</si>
  <si>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</si>
  <si>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</si>
  <si>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</si>
  <si>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</si>
  <si>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</si>
  <si>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</si>
  <si>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</si>
  <si>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</si>
  <si>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</si>
  <si>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</si>
  <si>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</si>
  <si>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</si>
  <si>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</si>
  <si>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</si>
  <si>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</si>
  <si>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</si>
  <si>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</si>
  <si>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</si>
  <si>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</si>
  <si>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</si>
  <si>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</si>
  <si>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</si>
  <si>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</si>
  <si>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</si>
  <si>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</si>
  <si>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</si>
  <si>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</si>
  <si>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</si>
  <si>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</si>
  <si>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</si>
  <si>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</si>
  <si>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</si>
  <si>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</si>
  <si>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</si>
  <si>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</si>
  <si>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</si>
  <si>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</si>
  <si>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</si>
  <si>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</si>
  <si>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</si>
  <si>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</si>
  <si>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</si>
  <si>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</si>
  <si>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</si>
  <si>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</si>
  <si>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</si>
  <si>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</si>
  <si>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</si>
  <si>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</si>
  <si>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</si>
  <si>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</si>
  <si>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</si>
  <si>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</si>
  <si>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</si>
  <si>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</si>
  <si>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</si>
  <si>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</si>
  <si>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</si>
  <si>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</si>
  <si>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</si>
  <si>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</si>
  <si>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</si>
  <si>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</si>
  <si>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</si>
  <si>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</si>
  <si>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</si>
  <si>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</si>
  <si>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</si>
  <si>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</si>
  <si>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</si>
  <si>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</si>
  <si>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</si>
  <si>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</si>
  <si>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</si>
  <si>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</si>
  <si>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</si>
  <si>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</si>
  <si>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</si>
  <si>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</si>
  <si>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</si>
  <si>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</si>
  <si>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</si>
  <si>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</si>
  <si>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</si>
  <si>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</si>
  <si>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</si>
  <si>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</si>
  <si>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</si>
  <si>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</si>
  <si>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</si>
  <si>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</si>
  <si>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</si>
  <si>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</si>
  <si>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</si>
  <si>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</si>
  <si>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</si>
  <si>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</si>
  <si>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</si>
  <si>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</si>
  <si>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</si>
  <si>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</si>
  <si>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</si>
  <si>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</si>
  <si>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</si>
  <si>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</si>
  <si>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</si>
  <si>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</si>
  <si>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</si>
  <si>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</si>
  <si>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</si>
  <si>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</si>
  <si>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</si>
  <si>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</si>
  <si>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</si>
  <si>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</si>
  <si>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</si>
  <si>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</si>
  <si>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</si>
  <si>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</si>
  <si>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</si>
  <si>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</si>
  <si>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</si>
  <si>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</si>
  <si>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</si>
  <si>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</si>
  <si>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</si>
  <si>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</si>
  <si>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</si>
  <si>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</si>
  <si>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</si>
  <si>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</si>
  <si>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</si>
  <si>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</si>
  <si>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</si>
  <si>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</si>
  <si>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</si>
  <si>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</si>
  <si>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</si>
  <si>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</si>
  <si>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</si>
  <si>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</si>
  <si>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</si>
  <si>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</si>
  <si>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</si>
  <si>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</si>
  <si>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</si>
  <si>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</si>
  <si>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</si>
  <si>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</si>
  <si>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</si>
  <si>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</si>
  <si>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</si>
  <si>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</si>
  <si>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</si>
  <si>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</si>
  <si>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</si>
  <si>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</si>
  <si>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</si>
  <si>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</si>
  <si>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</si>
  <si>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</si>
  <si>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</si>
  <si>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</si>
  <si>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</si>
  <si>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</si>
  <si>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</si>
  <si>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</si>
  <si>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</si>
  <si>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</si>
  <si>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</si>
  <si>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</si>
  <si>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</si>
  <si>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</si>
  <si>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</si>
  <si>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</si>
  <si>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</si>
  <si>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</si>
  <si>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</si>
  <si>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</si>
  <si>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</si>
  <si>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</si>
  <si>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</si>
  <si>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</si>
  <si>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</si>
  <si>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</si>
  <si>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</si>
  <si>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</si>
  <si>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</si>
  <si>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</si>
  <si>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</si>
  <si>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</si>
  <si>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</si>
  <si>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</si>
  <si>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</si>
  <si>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</si>
  <si>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</si>
  <si>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</si>
  <si>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</si>
  <si>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</si>
  <si>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</si>
  <si>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</si>
  <si>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</si>
  <si>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</si>
  <si>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</si>
  <si>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</si>
  <si>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</si>
  <si>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</si>
  <si>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</si>
  <si>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</si>
  <si>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</si>
  <si>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</si>
  <si>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</si>
  <si>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</si>
  <si>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</si>
  <si>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</si>
  <si>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</si>
  <si>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</si>
  <si>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</si>
  <si>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</si>
  <si>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</si>
  <si>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</si>
  <si>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</si>
  <si>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</si>
  <si>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</si>
  <si>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</si>
  <si>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</si>
  <si>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</si>
  <si>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</si>
  <si>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</si>
  <si>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</si>
  <si>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</si>
  <si>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</si>
  <si>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</si>
  <si>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</si>
  <si>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</si>
  <si>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</si>
  <si>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</si>
  <si>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</si>
  <si>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</si>
  <si>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</si>
  <si>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</si>
  <si>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</si>
  <si>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</si>
  <si>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</si>
  <si>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</si>
  <si>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</si>
  <si>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</si>
  <si>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</si>
  <si>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</si>
  <si>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</si>
  <si>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</si>
  <si>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</si>
  <si>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</si>
  <si>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</si>
  <si>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</si>
  <si>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</si>
  <si>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</si>
  <si>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</si>
  <si>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</si>
  <si>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</si>
  <si>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</si>
  <si>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</si>
  <si>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</si>
  <si>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</si>
  <si>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</si>
  <si>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</si>
  <si>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</si>
  <si>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</si>
  <si>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</si>
  <si>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</si>
  <si>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</si>
  <si>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</si>
  <si>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</si>
  <si>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</si>
  <si>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</si>
  <si>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</si>
  <si>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</si>
  <si>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</si>
  <si>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</si>
  <si>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</si>
  <si>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</si>
  <si>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</si>
  <si>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</si>
  <si>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</si>
  <si>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</si>
  <si>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</si>
  <si>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</si>
  <si>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</si>
  <si>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</si>
  <si>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</si>
  <si>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</si>
  <si>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</si>
  <si>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</si>
  <si>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</si>
  <si>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</si>
  <si>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</si>
  <si>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</si>
  <si>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</si>
  <si>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</si>
  <si>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</si>
  <si>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</si>
  <si>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</si>
  <si>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</si>
  <si>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</si>
  <si>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</si>
  <si>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</si>
  <si>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</si>
  <si>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</si>
  <si>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</si>
  <si>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</si>
  <si>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</si>
  <si>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</si>
  <si>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</si>
  <si>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</si>
  <si>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</si>
  <si>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</si>
  <si>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</si>
  <si>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</si>
  <si>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</si>
  <si>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</si>
  <si>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</si>
  <si>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</si>
  <si>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</si>
  <si>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</si>
  <si>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</si>
  <si>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</si>
  <si>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</si>
  <si>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</si>
  <si>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</si>
  <si>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</si>
  <si>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</si>
  <si>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</si>
  <si>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</si>
  <si>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</si>
  <si>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</si>
  <si>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</si>
  <si>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</si>
  <si>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</si>
  <si>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</si>
  <si>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</si>
  <si>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</si>
  <si>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</si>
  <si>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</si>
  <si>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</si>
  <si>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</si>
  <si>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</si>
  <si>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</si>
  <si>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</si>
  <si>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</si>
  <si>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</si>
  <si>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</si>
  <si>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</si>
  <si>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</si>
  <si>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</si>
  <si>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</si>
  <si>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</si>
  <si>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</si>
  <si>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</si>
  <si>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</si>
  <si>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</si>
  <si>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</si>
  <si>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</si>
  <si>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</si>
  <si>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</si>
  <si>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</si>
  <si>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</si>
  <si>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</si>
  <si>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</si>
  <si>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</si>
  <si>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</si>
  <si>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</si>
  <si>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</si>
  <si>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</si>
  <si>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</si>
  <si>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</si>
  <si>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</si>
  <si>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</si>
  <si>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</si>
  <si>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</si>
  <si>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</si>
  <si>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</si>
  <si>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</si>
  <si>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</si>
  <si>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</si>
  <si>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</si>
  <si>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</si>
  <si>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</si>
  <si>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</si>
  <si>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</si>
  <si>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</si>
  <si>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</si>
  <si>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</si>
  <si>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</si>
  <si>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</si>
  <si>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</si>
  <si>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</si>
  <si>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</si>
  <si>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</si>
  <si>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</si>
  <si>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</si>
  <si>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</si>
  <si>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</si>
  <si>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</si>
  <si>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</si>
  <si>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</si>
  <si>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</si>
  <si>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</si>
  <si>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</si>
  <si>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</si>
  <si>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</si>
  <si>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</si>
  <si>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</si>
  <si>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</si>
  <si>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</si>
  <si>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</si>
  <si>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</si>
  <si>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</si>
  <si>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</si>
  <si>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</si>
  <si>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</si>
  <si>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</si>
  <si>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</si>
  <si>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</si>
  <si>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</si>
  <si>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</si>
  <si>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</si>
  <si>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</si>
  <si>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</si>
  <si>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</si>
  <si>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</si>
  <si>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</si>
  <si>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</si>
  <si>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</si>
  <si>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</si>
  <si>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</si>
  <si>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</si>
  <si>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</si>
  <si>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</si>
  <si>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</si>
  <si>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</si>
  <si>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</si>
  <si>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</si>
  <si>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</si>
  <si>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</si>
  <si>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</si>
  <si>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</si>
  <si>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</si>
  <si>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</si>
  <si>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</si>
  <si>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</si>
  <si>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</si>
  <si>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</si>
  <si>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</si>
  <si>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</si>
  <si>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</si>
  <si>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</si>
  <si>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</si>
  <si>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</si>
  <si>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</si>
  <si>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</si>
  <si>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</si>
  <si>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</si>
  <si>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</si>
  <si>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</si>
  <si>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</si>
  <si>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</si>
  <si>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</si>
  <si>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</si>
  <si>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</si>
  <si>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</si>
  <si>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</si>
  <si>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</si>
  <si>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</si>
  <si>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</si>
  <si>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</si>
  <si>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</si>
  <si>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</si>
  <si>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</si>
  <si>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</si>
  <si>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</si>
  <si>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</si>
  <si>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</si>
  <si>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</si>
  <si>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</si>
  <si>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</si>
  <si>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</si>
  <si>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</si>
  <si>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</si>
  <si>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</si>
  <si>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</si>
  <si>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</si>
  <si>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</si>
  <si>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</si>
  <si>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</si>
  <si>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</si>
  <si>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</si>
  <si>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</si>
  <si>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</si>
  <si>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</si>
  <si>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</si>
  <si>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</si>
  <si>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</si>
  <si>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</si>
  <si>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</si>
  <si>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</si>
  <si>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</si>
  <si>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</si>
  <si>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</si>
  <si>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</si>
  <si>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</si>
  <si>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</si>
  <si>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</si>
  <si>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</si>
  <si>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</si>
  <si>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</si>
  <si>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</si>
  <si>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</si>
  <si>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</si>
  <si>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</si>
  <si>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</si>
  <si>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</si>
  <si>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</si>
  <si>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</si>
  <si>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</si>
  <si>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</si>
  <si>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</si>
  <si>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</si>
  <si>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</si>
  <si>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</si>
  <si>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</si>
  <si>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</si>
  <si>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</si>
  <si>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</si>
  <si>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</si>
  <si>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</si>
  <si>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</si>
  <si>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</si>
  <si>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</si>
  <si>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</si>
  <si>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</si>
  <si>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</si>
  <si>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</si>
  <si>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</si>
  <si>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</si>
  <si>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</si>
  <si>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</si>
  <si>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</si>
  <si>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</si>
  <si>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</si>
  <si>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</si>
  <si>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</si>
  <si>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</si>
  <si>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</si>
  <si>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</si>
  <si>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</si>
  <si>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</si>
  <si>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</si>
  <si>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</si>
  <si>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</si>
  <si>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</si>
  <si>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</si>
  <si>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</si>
  <si>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</si>
  <si>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</si>
  <si>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</si>
  <si>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</si>
  <si>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</si>
  <si>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</si>
  <si>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</si>
  <si>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</si>
  <si>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</si>
  <si>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</si>
  <si>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</si>
  <si>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</si>
  <si>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</si>
  <si>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</si>
  <si>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</si>
  <si>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</si>
  <si>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</si>
  <si>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</si>
  <si>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</si>
  <si>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</si>
  <si>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</si>
  <si>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</si>
  <si>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</si>
  <si>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</si>
  <si>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</si>
  <si>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</si>
  <si>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</si>
  <si>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</si>
  <si>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</si>
  <si>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</si>
  <si>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</si>
  <si>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</si>
  <si>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</si>
  <si>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</si>
  <si>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</si>
  <si>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</si>
  <si>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</si>
  <si>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</si>
  <si>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</si>
  <si>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</si>
  <si>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</si>
  <si>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</si>
  <si>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</si>
  <si>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</si>
  <si>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</si>
  <si>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</si>
  <si>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</si>
  <si>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</si>
  <si>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</si>
  <si>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</si>
  <si>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</si>
  <si>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</si>
  <si>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</si>
  <si>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</si>
  <si>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</si>
  <si>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</si>
  <si>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</si>
  <si>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</si>
  <si>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</si>
  <si>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</si>
  <si>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</si>
  <si>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</si>
  <si>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</si>
  <si>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</si>
  <si>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</si>
  <si>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</si>
  <si>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</si>
  <si>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</si>
  <si>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</si>
  <si>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</si>
  <si>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</si>
  <si>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</si>
  <si>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</si>
  <si>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</si>
  <si>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</si>
  <si>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</si>
  <si>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</si>
  <si>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</si>
  <si>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</si>
  <si>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</si>
  <si>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</si>
  <si>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</si>
  <si>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</si>
  <si>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</si>
  <si>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</si>
  <si>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</si>
  <si>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</si>
  <si>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</si>
  <si>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</si>
  <si>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</si>
  <si>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</si>
  <si>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</si>
  <si>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</si>
  <si>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</si>
  <si>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</si>
  <si>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</si>
  <si>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</si>
  <si>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</si>
  <si>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</si>
  <si>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</si>
  <si>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</si>
  <si>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</si>
  <si>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</si>
  <si>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</si>
  <si>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</si>
  <si>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</si>
  <si>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</si>
  <si>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</si>
  <si>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</si>
  <si>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</si>
  <si>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</si>
  <si>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</si>
  <si>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</si>
  <si>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</si>
  <si>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</si>
  <si>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</si>
  <si>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</si>
  <si>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</si>
  <si>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</si>
  <si>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</si>
  <si>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</si>
  <si>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</si>
  <si>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</si>
  <si>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</si>
  <si>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</si>
  <si>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</si>
  <si>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</si>
  <si>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</si>
  <si>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</si>
  <si>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</si>
  <si>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</si>
  <si>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</si>
  <si>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</si>
  <si>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</si>
  <si>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</si>
  <si>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</si>
  <si>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</si>
  <si>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</si>
  <si>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</si>
  <si>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</si>
  <si>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</si>
  <si>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</si>
  <si>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</si>
  <si>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</si>
  <si>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</si>
  <si>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</si>
  <si>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</si>
  <si>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</si>
  <si>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</si>
  <si>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</si>
  <si>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</si>
  <si>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</si>
  <si>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</si>
  <si>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</si>
  <si>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</si>
  <si>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</si>
  <si>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</si>
  <si>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</si>
  <si>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</si>
  <si>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</si>
  <si>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</si>
  <si>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</si>
  <si>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</si>
  <si>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</si>
  <si>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</si>
  <si>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</si>
  <si>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</si>
  <si>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</si>
  <si>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</si>
  <si>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</si>
  <si>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</si>
  <si>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</si>
  <si>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</si>
  <si>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</si>
  <si>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</si>
  <si>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</si>
  <si>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</si>
  <si>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</si>
  <si>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</si>
  <si>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</si>
  <si>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</si>
  <si>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</si>
  <si>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</si>
  <si>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</si>
  <si>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</si>
  <si>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</si>
  <si>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</si>
  <si>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</si>
  <si>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</si>
  <si>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</si>
  <si>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</si>
  <si>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</si>
  <si>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</si>
  <si>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</si>
  <si>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</si>
  <si>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</si>
  <si>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</si>
  <si>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</si>
  <si>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</si>
  <si>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</si>
  <si>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</si>
  <si>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</si>
  <si>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</si>
  <si>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</si>
  <si>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</si>
  <si>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</si>
  <si>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</si>
  <si>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</si>
  <si>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</si>
  <si>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</si>
  <si>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</si>
  <si>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</si>
  <si>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</si>
  <si>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</si>
  <si>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</si>
  <si>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</si>
  <si>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</si>
  <si>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</si>
  <si>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</si>
  <si>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</si>
  <si>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</si>
  <si>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</si>
  <si>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</si>
  <si>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</si>
  <si>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</si>
  <si>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</si>
  <si>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</si>
  <si>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</si>
  <si>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</si>
  <si>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</si>
  <si>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</si>
  <si>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</si>
  <si>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</si>
  <si>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</si>
  <si>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</si>
  <si>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</si>
  <si>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</si>
  <si>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</si>
  <si>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</si>
  <si>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</si>
  <si>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</si>
  <si>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</si>
  <si>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</si>
  <si>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</si>
  <si>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</si>
  <si>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</si>
  <si>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</si>
  <si>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</si>
  <si>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</si>
  <si>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</si>
  <si>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</si>
  <si>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</si>
  <si>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</si>
  <si>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</si>
  <si>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</si>
  <si>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</si>
  <si>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</si>
  <si>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</si>
  <si>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</si>
  <si>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</si>
  <si>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</si>
  <si>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</si>
  <si>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</si>
  <si>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</si>
  <si>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</si>
  <si>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</si>
  <si>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</si>
  <si>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</si>
  <si>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</si>
  <si>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</si>
  <si>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</si>
  <si>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</si>
  <si>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</si>
  <si>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</si>
  <si>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</si>
  <si>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</si>
  <si>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</si>
  <si>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</si>
  <si>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</si>
  <si>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</si>
  <si>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</si>
  <si>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</si>
  <si>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</si>
  <si>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</si>
  <si>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</si>
  <si>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</si>
  <si>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</si>
  <si>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</si>
  <si>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</si>
  <si>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</si>
  <si>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</si>
  <si>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</si>
  <si>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</si>
  <si>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</si>
  <si>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</si>
  <si>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</si>
  <si>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</si>
  <si>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</si>
  <si>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</si>
  <si>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</si>
  <si>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</si>
  <si>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</si>
  <si>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</si>
  <si>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</si>
  <si>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</si>
  <si>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</si>
  <si>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</si>
  <si>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</si>
  <si>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</si>
  <si>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</si>
  <si>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</si>
  <si>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</si>
  <si>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</si>
  <si>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</si>
  <si>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</si>
  <si>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</si>
  <si>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</si>
  <si>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</si>
  <si>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</si>
  <si>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</si>
  <si>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</si>
  <si>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</si>
  <si>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</si>
  <si>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</si>
  <si>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</si>
  <si>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</si>
  <si>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</si>
  <si>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</si>
  <si>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</si>
  <si>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</si>
  <si>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</si>
  <si>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</si>
  <si>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</si>
  <si>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</si>
  <si>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</si>
  <si>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</si>
  <si>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</si>
  <si>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</si>
  <si>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</si>
  <si>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</si>
  <si>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</si>
  <si>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</si>
  <si>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</si>
  <si>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</si>
  <si>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</si>
  <si>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</si>
  <si>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</si>
  <si>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</si>
  <si>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</si>
  <si>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</si>
  <si>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</si>
  <si>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</si>
  <si>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</si>
  <si>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</si>
  <si>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</si>
  <si>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</si>
  <si>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</si>
  <si>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</si>
  <si>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</si>
  <si>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</si>
  <si>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</si>
  <si>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</si>
  <si>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</si>
  <si>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</si>
  <si>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</si>
  <si>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</si>
  <si>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</si>
  <si>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</si>
  <si>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</si>
  <si>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</si>
  <si>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</si>
  <si>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</si>
  <si>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</si>
  <si>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</si>
  <si>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</si>
  <si>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</si>
  <si>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</si>
  <si>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</si>
  <si>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</si>
  <si>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</si>
  <si>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</si>
  <si>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</si>
  <si>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</si>
  <si>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</si>
  <si>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</si>
  <si>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</si>
  <si>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</si>
  <si>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</si>
  <si>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</si>
  <si>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</si>
  <si>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</si>
  <si>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</si>
  <si>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</si>
  <si>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</si>
  <si>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</si>
  <si>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</si>
  <si>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</si>
  <si>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</si>
  <si>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</si>
  <si>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</si>
  <si>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</si>
  <si>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</si>
  <si>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</si>
  <si>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</si>
  <si>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</si>
  <si>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</si>
  <si>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</si>
  <si>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</si>
  <si>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</si>
  <si>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</si>
  <si>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</si>
  <si>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</si>
  <si>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</si>
  <si>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</si>
  <si>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</si>
  <si>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</si>
  <si>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</si>
  <si>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</si>
  <si>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</si>
  <si>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</si>
  <si>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</si>
  <si>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</si>
  <si>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</si>
  <si>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</si>
  <si>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</si>
  <si>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</si>
  <si>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</si>
  <si>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</si>
  <si>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</si>
  <si>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</si>
  <si>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</si>
  <si>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</si>
  <si>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</si>
  <si>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</si>
  <si>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</si>
  <si>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</si>
  <si>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</si>
  <si>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</si>
  <si>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</si>
  <si>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</si>
  <si>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</si>
  <si>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</si>
  <si>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</si>
  <si>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</si>
  <si>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</si>
  <si>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</si>
  <si>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</si>
  <si>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</si>
  <si>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</si>
  <si>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</si>
  <si>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</si>
  <si>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</si>
  <si>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</si>
  <si>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</si>
  <si>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</si>
  <si>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</si>
  <si>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</si>
  <si>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</si>
  <si>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</si>
  <si>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</si>
  <si>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</si>
  <si>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</si>
  <si>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</si>
  <si>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</si>
  <si>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</si>
  <si>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</si>
  <si>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</si>
  <si>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</si>
  <si>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</si>
  <si>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</si>
  <si>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</si>
  <si>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</si>
  <si>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</si>
  <si>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</si>
  <si>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</si>
  <si>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</si>
  <si>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</si>
  <si>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</si>
  <si>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</si>
  <si>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</si>
  <si>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</si>
  <si>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</si>
  <si>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</si>
  <si>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</si>
  <si>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</si>
  <si>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</si>
  <si>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</si>
  <si>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</si>
  <si>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</si>
  <si>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</si>
  <si>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</si>
  <si>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</si>
  <si>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</si>
  <si>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</si>
  <si>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</si>
  <si>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</si>
  <si>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</si>
  <si>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</si>
  <si>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</si>
  <si>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</si>
  <si>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</si>
  <si>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</si>
  <si>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</si>
  <si>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</si>
  <si>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</si>
  <si>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</si>
  <si>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</si>
  <si>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</si>
  <si>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</si>
  <si>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</si>
  <si>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</si>
  <si>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</si>
  <si>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</si>
  <si>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</si>
  <si>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</si>
  <si>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</si>
  <si>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</si>
  <si>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</si>
  <si>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</si>
  <si>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</si>
  <si>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</si>
  <si>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</si>
  <si>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</si>
  <si>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</si>
  <si>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</si>
  <si>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</si>
  <si>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</si>
  <si>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</si>
  <si>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</si>
  <si>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</si>
  <si>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</si>
  <si>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</si>
  <si>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</si>
  <si>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</si>
  <si>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</si>
  <si>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</si>
  <si>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</si>
  <si>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</si>
  <si>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</si>
  <si>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</si>
  <si>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</si>
  <si>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</si>
  <si>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</si>
  <si>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</si>
  <si>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</si>
  <si>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</si>
  <si>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</si>
  <si>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</si>
  <si>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</si>
  <si>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</si>
  <si>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</si>
  <si>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</si>
  <si>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</si>
  <si>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</si>
  <si>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</si>
  <si>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</si>
  <si>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</si>
  <si>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</si>
  <si>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</si>
  <si>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</si>
  <si>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</si>
  <si>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</si>
  <si>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</si>
  <si>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</si>
  <si>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</si>
  <si>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</si>
  <si>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</si>
  <si>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</si>
  <si>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</si>
  <si>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</si>
  <si>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</si>
  <si>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</si>
  <si>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</si>
  <si>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</si>
  <si>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</si>
  <si>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</si>
  <si>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</si>
  <si>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</si>
  <si>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</si>
  <si>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</si>
  <si>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</si>
  <si>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</si>
  <si>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</si>
  <si>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</si>
  <si>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</si>
  <si>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</si>
  <si>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</si>
  <si>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</si>
  <si>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</si>
  <si>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</si>
  <si>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</si>
  <si>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</si>
  <si>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</si>
  <si>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</si>
  <si>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</si>
  <si>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</si>
  <si>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</si>
  <si>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</si>
  <si>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</si>
  <si>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</si>
  <si>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</si>
  <si>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</si>
  <si>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</si>
  <si>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</si>
  <si>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</si>
  <si>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</si>
  <si>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</si>
  <si>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</si>
  <si>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</si>
  <si>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</si>
  <si>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</si>
  <si>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</si>
  <si>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</si>
  <si>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</si>
  <si>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</si>
  <si>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</si>
  <si>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</si>
  <si>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</si>
  <si>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</si>
  <si>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</si>
  <si>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</si>
  <si>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</si>
  <si>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</si>
  <si>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</si>
  <si>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</si>
  <si>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</si>
  <si>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</si>
  <si>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</si>
  <si>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</si>
  <si>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</si>
  <si>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</si>
  <si>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</si>
  <si>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</si>
  <si>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</si>
  <si>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</si>
  <si>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</si>
  <si>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</si>
  <si>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</si>
  <si>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</si>
  <si>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</si>
  <si>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</si>
  <si>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</si>
  <si>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</si>
  <si>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</si>
  <si>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</si>
  <si>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</si>
  <si>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</si>
  <si>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</si>
  <si>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</si>
  <si>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</si>
  <si>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</si>
  <si>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</si>
  <si>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</si>
  <si>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</si>
  <si>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</si>
  <si>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</si>
  <si>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</si>
  <si>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</si>
  <si>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</si>
  <si>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</si>
  <si>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</si>
  <si>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</si>
  <si>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</si>
  <si>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</si>
  <si>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</si>
  <si>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</si>
  <si>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</si>
  <si>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</si>
  <si>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</si>
  <si>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</si>
  <si>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</si>
  <si>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</si>
  <si>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</si>
  <si>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</si>
  <si>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</si>
  <si>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</si>
  <si>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</si>
  <si>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</si>
  <si>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</si>
  <si>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</si>
  <si>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</si>
  <si>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</si>
  <si>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</si>
  <si>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</si>
  <si>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</si>
  <si>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</si>
  <si>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</si>
  <si>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</si>
  <si>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</si>
  <si>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</si>
  <si>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</si>
  <si>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</si>
  <si>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</si>
  <si>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</si>
  <si>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</si>
  <si>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</si>
  <si>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</si>
  <si>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</si>
  <si>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</si>
  <si>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</si>
  <si>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</si>
  <si>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</si>
  <si>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</si>
  <si>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</si>
  <si>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</si>
  <si>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</si>
  <si>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</si>
  <si>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</si>
  <si>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</si>
  <si>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</si>
  <si>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</si>
  <si>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</si>
  <si>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</si>
  <si>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</si>
  <si>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</si>
  <si>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</si>
  <si>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</si>
  <si>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</si>
  <si>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</si>
  <si>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</si>
  <si>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</si>
  <si>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</si>
  <si>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</si>
  <si>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</si>
  <si>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</si>
  <si>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</si>
  <si>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</si>
  <si>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</si>
  <si>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</si>
  <si>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</si>
  <si>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</si>
  <si>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</si>
  <si>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</si>
  <si>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</si>
  <si>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</si>
  <si>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</si>
  <si>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</si>
  <si>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</si>
  <si>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</si>
  <si>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</si>
  <si>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</si>
  <si>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</si>
  <si>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</si>
  <si>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</si>
  <si>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</si>
  <si>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</si>
  <si>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</si>
  <si>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</si>
  <si>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</si>
  <si>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</si>
  <si>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</si>
  <si>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</si>
  <si>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</si>
  <si>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</si>
  <si>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</si>
  <si>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</si>
  <si>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</si>
  <si>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</si>
  <si>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</si>
  <si>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</si>
  <si>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</si>
  <si>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</si>
  <si>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</si>
  <si>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</si>
  <si>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</si>
  <si>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</si>
  <si>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</si>
  <si>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</si>
  <si>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</si>
  <si>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</si>
  <si>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</si>
  <si>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</si>
  <si>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</si>
  <si>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</si>
  <si>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</si>
  <si>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</si>
  <si>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</si>
  <si>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</si>
  <si>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</si>
  <si>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</si>
  <si>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</si>
  <si>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</si>
  <si>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</si>
  <si>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</si>
  <si>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</si>
  <si>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</si>
  <si>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</si>
  <si>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</si>
  <si>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</si>
  <si>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</si>
  <si>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</si>
  <si>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</si>
  <si>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</si>
  <si>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</si>
  <si>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</si>
  <si>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</si>
  <si>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</si>
  <si>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</si>
  <si>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</si>
  <si>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</si>
  <si>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</si>
  <si>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</si>
  <si>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</si>
  <si>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</si>
  <si>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</si>
  <si>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</si>
  <si>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</si>
  <si>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</si>
  <si>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</si>
  <si>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</si>
  <si>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</si>
  <si>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</si>
  <si>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</si>
  <si>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</si>
  <si>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</si>
  <si>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</si>
  <si>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</si>
  <si>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</si>
  <si>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</si>
  <si>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</si>
  <si>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</si>
  <si>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</si>
  <si>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</si>
  <si>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</si>
  <si>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</si>
  <si>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</si>
  <si>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</si>
  <si>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</si>
  <si>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</si>
  <si>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</si>
  <si>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</si>
  <si>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</si>
  <si>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</si>
  <si>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</si>
  <si>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</si>
  <si>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</si>
  <si>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</si>
  <si>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</si>
  <si>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</si>
  <si>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</si>
  <si>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</si>
  <si>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</si>
  <si>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</si>
  <si>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</si>
  <si>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</si>
  <si>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</si>
  <si>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</si>
  <si>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</si>
  <si>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</si>
  <si>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</si>
  <si>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</si>
  <si>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</si>
  <si>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</si>
  <si>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</si>
  <si>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</si>
  <si>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</si>
  <si>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</si>
  <si>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</si>
  <si>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</si>
  <si>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</si>
  <si>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</si>
  <si>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</si>
  <si>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</si>
  <si>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</si>
  <si>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</si>
  <si>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</si>
  <si>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</si>
  <si>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</si>
  <si>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</si>
  <si>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</si>
  <si>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</si>
  <si>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</si>
  <si>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</si>
  <si>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</si>
  <si>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</si>
  <si>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</si>
  <si>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</si>
  <si>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</si>
  <si>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</si>
  <si>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</si>
  <si>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</si>
  <si>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</si>
  <si>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</si>
  <si>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</si>
  <si>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</si>
  <si>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</si>
  <si>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</si>
  <si>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</si>
  <si>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</si>
  <si>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</si>
  <si>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</si>
  <si>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</si>
  <si>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</si>
  <si>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</si>
  <si>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</si>
  <si>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</si>
  <si>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</si>
  <si>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</si>
  <si>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</si>
  <si>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</si>
  <si>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</si>
  <si>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</si>
  <si>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</si>
  <si>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</si>
  <si>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</si>
  <si>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</si>
  <si>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</si>
  <si>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</si>
  <si>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</si>
  <si>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</si>
  <si>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</si>
  <si>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</si>
  <si>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</si>
  <si>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</si>
  <si>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</si>
  <si>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</si>
  <si>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</si>
  <si>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</si>
  <si>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</si>
  <si>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</si>
  <si>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</si>
  <si>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</si>
  <si>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</si>
  <si>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</si>
  <si>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</si>
  <si>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</si>
  <si>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</si>
  <si>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</si>
  <si>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</si>
  <si>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</si>
  <si>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</si>
  <si>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</si>
  <si>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</si>
  <si>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</si>
  <si>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</si>
  <si>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</si>
  <si>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</si>
  <si>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</si>
  <si>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</si>
  <si>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</si>
  <si>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</si>
  <si>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</si>
  <si>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</si>
  <si>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</si>
  <si>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</si>
  <si>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</si>
  <si>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</si>
  <si>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</si>
  <si>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</si>
  <si>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</si>
  <si>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</si>
  <si>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</si>
  <si>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</si>
  <si>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</si>
  <si>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</si>
  <si>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</si>
  <si>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</si>
  <si>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</si>
  <si>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</si>
  <si>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</si>
  <si>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</si>
  <si>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</si>
  <si>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</si>
  <si>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</si>
  <si>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</si>
  <si>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</si>
  <si>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</si>
  <si>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</si>
  <si>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</si>
  <si>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</si>
  <si>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</si>
  <si>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</si>
  <si>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</si>
  <si>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</si>
  <si>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</si>
  <si>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</si>
  <si>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</si>
  <si>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</si>
  <si>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</si>
  <si>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</si>
  <si>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</si>
  <si>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</si>
  <si>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</si>
  <si>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</si>
  <si>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</si>
  <si>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</si>
  <si>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</si>
  <si>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</si>
  <si>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</si>
  <si>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</si>
  <si>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</si>
  <si>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</si>
  <si>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</si>
  <si>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</si>
  <si>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</si>
  <si>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</si>
  <si>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</si>
  <si>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</si>
  <si>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</si>
  <si>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</si>
  <si>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</si>
  <si>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</si>
  <si>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</si>
  <si>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</si>
  <si>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</si>
  <si>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</si>
  <si>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</si>
  <si>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</si>
  <si>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</si>
  <si>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</si>
  <si>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</si>
  <si>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</si>
  <si>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</si>
  <si>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</si>
  <si>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</si>
  <si>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</si>
  <si>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</si>
  <si>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</si>
  <si>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</si>
  <si>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</si>
  <si>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</si>
  <si>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</si>
  <si>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</si>
  <si>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</si>
  <si>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</si>
  <si>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</si>
  <si>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</si>
  <si>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</si>
  <si>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</si>
  <si>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</si>
  <si>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</si>
  <si>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</si>
  <si>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</si>
  <si>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</si>
  <si>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</si>
  <si>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</si>
  <si>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</si>
  <si>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</si>
  <si>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</si>
  <si>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</si>
  <si>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</si>
  <si>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</si>
  <si>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</si>
  <si>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</si>
  <si>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</si>
  <si>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</si>
  <si>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</si>
  <si>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</si>
  <si>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</si>
  <si>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</si>
  <si>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</si>
  <si>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</si>
  <si>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</si>
  <si>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</si>
  <si>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</si>
  <si>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</si>
  <si>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</si>
  <si>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</si>
  <si>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</si>
  <si>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</si>
  <si>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</si>
  <si>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</si>
  <si>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</si>
  <si>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</si>
  <si>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</si>
  <si>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</si>
  <si>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</si>
  <si>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</si>
  <si>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</si>
  <si>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</si>
  <si>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</si>
  <si>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</si>
  <si>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</si>
  <si>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</si>
  <si>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</si>
  <si>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</si>
  <si>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</si>
  <si>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</si>
  <si>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</si>
  <si>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</si>
  <si>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</si>
  <si>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</si>
  <si>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</si>
  <si>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</si>
  <si>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</si>
  <si>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</si>
  <si>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</si>
  <si>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</si>
  <si>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</si>
  <si>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</si>
  <si>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</si>
  <si>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</si>
  <si>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</si>
  <si>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</si>
  <si>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</si>
  <si>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</si>
  <si>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</si>
  <si>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</si>
  <si>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</si>
  <si>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</si>
  <si>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</si>
  <si>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</si>
  <si>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</si>
  <si>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</si>
  <si>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</si>
  <si>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</si>
  <si>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</si>
  <si>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</si>
  <si>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</si>
  <si>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</si>
  <si>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</si>
  <si>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</si>
  <si>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</si>
  <si>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</si>
  <si>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</si>
  <si>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</si>
  <si>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</si>
  <si>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</si>
  <si>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</si>
  <si>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</si>
  <si>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</si>
  <si>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</si>
  <si>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</si>
  <si>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</si>
  <si>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</si>
  <si>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</si>
  <si>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</si>
  <si>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</si>
  <si>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</si>
  <si>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</si>
  <si>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</si>
  <si>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</si>
  <si>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</si>
  <si>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</si>
  <si>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</si>
  <si>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</si>
  <si>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</si>
  <si>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</si>
  <si>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</si>
  <si>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</si>
  <si>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</si>
  <si>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</si>
  <si>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</si>
  <si>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</si>
  <si>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</si>
  <si>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</si>
  <si>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</si>
  <si>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</si>
  <si>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</si>
  <si>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</si>
  <si>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</si>
  <si>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</si>
  <si>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</si>
  <si>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</si>
  <si>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</si>
  <si>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</si>
  <si>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</si>
  <si>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</si>
  <si>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</si>
  <si>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</si>
  <si>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</si>
  <si>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</si>
  <si>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</si>
  <si>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</si>
  <si>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</si>
  <si>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</si>
  <si>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</si>
  <si>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</si>
  <si>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</si>
  <si>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</si>
  <si>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</si>
  <si>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</si>
  <si>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</si>
  <si>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</si>
  <si>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</si>
  <si>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</si>
  <si>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</si>
  <si>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</si>
  <si>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</si>
  <si>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</si>
  <si>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</si>
  <si>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</si>
  <si>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</si>
  <si>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</si>
  <si>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</si>
  <si>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</si>
  <si>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</si>
  <si>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</si>
  <si>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</si>
  <si>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</si>
  <si>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</si>
  <si>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</si>
  <si>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</si>
  <si>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</si>
  <si>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</si>
  <si>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</si>
  <si>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</si>
  <si>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</si>
  <si>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</si>
  <si>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</si>
  <si>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</si>
  <si>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</si>
  <si>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</si>
  <si>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</si>
  <si>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</si>
  <si>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</si>
  <si>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</si>
  <si>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</si>
  <si>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</si>
  <si>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</si>
  <si>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</si>
  <si>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</si>
  <si>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</si>
  <si>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</si>
  <si>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</si>
  <si>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</si>
  <si>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</si>
  <si>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</si>
  <si>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</si>
  <si>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</si>
  <si>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</si>
  <si>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</si>
  <si>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</si>
  <si>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</si>
  <si>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</si>
  <si>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</si>
  <si>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</si>
  <si>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</si>
  <si>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</si>
  <si>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</si>
  <si>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</si>
  <si>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</si>
  <si>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</si>
  <si>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</si>
  <si>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</si>
  <si>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</si>
  <si>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</si>
  <si>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</si>
  <si>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</si>
  <si>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</si>
  <si>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</si>
  <si>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</si>
  <si>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</si>
  <si>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</si>
  <si>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</si>
  <si>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</si>
  <si>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</si>
  <si>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</si>
  <si>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</si>
  <si>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</si>
  <si>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</si>
  <si>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</si>
  <si>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</si>
  <si>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</si>
  <si>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</si>
  <si>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</si>
  <si>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</si>
  <si>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</si>
  <si>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</si>
  <si>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</si>
  <si>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</si>
  <si>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</si>
  <si>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</si>
  <si>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</si>
  <si>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</si>
  <si>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</si>
  <si>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</si>
  <si>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</si>
  <si>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</si>
  <si>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</si>
  <si>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</si>
  <si>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</si>
  <si>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</si>
  <si>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</si>
  <si>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</si>
  <si>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</si>
  <si>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</si>
  <si>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</si>
  <si>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</si>
  <si>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</si>
  <si>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</si>
  <si>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</si>
  <si>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</si>
  <si>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</si>
  <si>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</si>
  <si>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</si>
  <si>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</si>
  <si>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</si>
  <si>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</si>
  <si>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</si>
  <si>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</si>
  <si>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</si>
  <si>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</si>
  <si>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</si>
  <si>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</si>
  <si>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</si>
  <si>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</si>
  <si>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</si>
  <si>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</si>
  <si>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</si>
  <si>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</si>
  <si>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</si>
  <si>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</si>
  <si>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</si>
  <si>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</si>
  <si>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</si>
  <si>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</si>
  <si>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</si>
  <si>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</si>
  <si>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</si>
  <si>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</si>
  <si>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</si>
  <si>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</si>
  <si>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</si>
  <si>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</si>
  <si>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</si>
  <si>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</si>
  <si>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</si>
  <si>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</si>
  <si>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</si>
  <si>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</si>
  <si>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</si>
  <si>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</si>
  <si>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</si>
  <si>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</si>
  <si>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</si>
  <si>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</si>
  <si>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</si>
  <si>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</si>
  <si>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</si>
  <si>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</si>
  <si>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</si>
  <si>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</si>
  <si>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</si>
  <si>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</si>
  <si>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</si>
  <si>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</si>
  <si>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</si>
  <si>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</si>
  <si>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</si>
  <si>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</si>
  <si>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</si>
  <si>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</si>
  <si>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</si>
  <si>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</si>
  <si>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</si>
  <si>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</si>
  <si>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</si>
  <si>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</si>
  <si>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</si>
  <si>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</si>
  <si>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</si>
  <si>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</si>
  <si>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</si>
  <si>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</si>
  <si>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</si>
  <si>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</si>
  <si>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</si>
  <si>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</si>
  <si>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</si>
  <si>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</si>
  <si>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</si>
  <si>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</si>
  <si>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</si>
  <si>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</si>
  <si>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</si>
  <si>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</si>
  <si>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</si>
  <si>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</si>
  <si>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</si>
  <si>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</si>
  <si>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</si>
  <si>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</si>
  <si>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</si>
  <si>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</si>
  <si>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</si>
  <si>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</si>
  <si>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</si>
  <si>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</si>
  <si>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</si>
  <si>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</si>
  <si>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</si>
  <si>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</si>
  <si>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</si>
  <si>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</si>
  <si>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</si>
  <si>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</si>
  <si>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</si>
  <si>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</si>
  <si>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</si>
  <si>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</si>
  <si>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</si>
  <si>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</si>
  <si>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</si>
  <si>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</si>
  <si>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</si>
  <si>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</si>
  <si>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</si>
  <si>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</si>
  <si>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</si>
  <si>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</si>
  <si>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</si>
  <si>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</si>
  <si>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</si>
  <si>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</si>
  <si>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</si>
  <si>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</si>
  <si>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</si>
  <si>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</si>
  <si>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</si>
  <si>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</si>
  <si>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</si>
  <si>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</si>
  <si>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</si>
  <si>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</si>
  <si>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</si>
  <si>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</si>
  <si>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</si>
  <si>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</si>
  <si>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</si>
  <si>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</si>
  <si>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</si>
  <si>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</si>
  <si>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</si>
  <si>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</si>
  <si>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</si>
  <si>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</si>
  <si>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</si>
  <si>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</si>
  <si>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</si>
  <si>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</si>
  <si>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</si>
  <si>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</si>
  <si>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</si>
  <si>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</si>
  <si>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</si>
  <si>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</si>
  <si>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</si>
  <si>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</si>
  <si>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</si>
  <si>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</si>
  <si>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</si>
  <si>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</si>
  <si>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</si>
  <si>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</si>
  <si>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</si>
  <si>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</si>
  <si>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</si>
  <si>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</si>
  <si>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</si>
  <si>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</si>
  <si>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</si>
  <si>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</si>
  <si>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</si>
  <si>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</si>
  <si>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</si>
  <si>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</si>
  <si>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</si>
  <si>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</si>
  <si>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</si>
  <si>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</si>
  <si>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</si>
  <si>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</si>
  <si>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</si>
  <si>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</si>
  <si>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</si>
  <si>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</si>
  <si>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</si>
  <si>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</si>
  <si>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</si>
  <si>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</si>
  <si>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</si>
  <si>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</si>
  <si>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</si>
  <si>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</si>
  <si>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</si>
  <si>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</si>
  <si>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</si>
  <si>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</si>
  <si>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</si>
  <si>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</si>
  <si>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</si>
  <si>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</si>
  <si>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</si>
  <si>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</si>
  <si>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</si>
  <si>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</si>
  <si>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</si>
  <si>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</si>
  <si>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</si>
  <si>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</si>
  <si>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</si>
  <si>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</si>
  <si>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</si>
  <si>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</si>
  <si>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</si>
  <si>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</si>
  <si>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</si>
  <si>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</si>
  <si>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</si>
  <si>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</si>
  <si>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</si>
  <si>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</si>
  <si>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</si>
  <si>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</si>
  <si>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</si>
  <si>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</si>
  <si>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</si>
  <si>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</si>
  <si>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</si>
  <si>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</si>
  <si>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</si>
  <si>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</si>
  <si>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</si>
  <si>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</si>
  <si>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</si>
  <si>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</si>
  <si>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</si>
  <si>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</si>
  <si>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</si>
  <si>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</si>
  <si>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</si>
  <si>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</si>
  <si>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</si>
  <si>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</si>
  <si>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</si>
  <si>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</si>
  <si>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</si>
  <si>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</si>
  <si>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</si>
  <si>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</si>
  <si>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</si>
  <si>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</si>
  <si>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</si>
  <si>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</si>
  <si>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</si>
  <si>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</si>
  <si>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</si>
  <si>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</si>
  <si>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</si>
  <si>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</si>
  <si>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</si>
  <si>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</si>
  <si>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</si>
  <si>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</si>
  <si>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</si>
  <si>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</si>
  <si>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</si>
  <si>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</si>
  <si>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</si>
  <si>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</si>
  <si>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</si>
  <si>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</si>
  <si>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</si>
  <si>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</si>
  <si>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</si>
  <si>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</si>
  <si>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</si>
  <si>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</si>
  <si>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</si>
  <si>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</si>
  <si>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</si>
  <si>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</si>
  <si>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</si>
  <si>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</si>
  <si>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</si>
  <si>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</si>
  <si>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</si>
  <si>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</si>
  <si>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</si>
  <si>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</si>
  <si>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</si>
  <si>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</si>
  <si>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</si>
  <si>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</si>
  <si>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</si>
  <si>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</si>
  <si>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</si>
  <si>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</si>
  <si>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</si>
  <si>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</si>
  <si>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</si>
  <si>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</si>
  <si>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</si>
  <si>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</si>
  <si>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</si>
  <si>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</si>
  <si>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</si>
  <si>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</si>
  <si>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</si>
  <si>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</si>
  <si>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</si>
  <si>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</si>
  <si>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</si>
  <si>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</si>
  <si>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</si>
  <si>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</si>
  <si>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</si>
  <si>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</si>
  <si>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</si>
  <si>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</si>
  <si>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</si>
  <si>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</si>
  <si>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</si>
  <si>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</si>
  <si>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</si>
  <si>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</si>
  <si>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</si>
  <si>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</si>
  <si>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</si>
  <si>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</si>
  <si>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</si>
  <si>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</si>
  <si>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</si>
  <si>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</si>
  <si>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</si>
  <si>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</si>
  <si>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</si>
  <si>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</si>
  <si>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</si>
  <si>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</si>
  <si>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</si>
  <si>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</si>
  <si>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</si>
  <si>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</si>
  <si>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</si>
  <si>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</si>
  <si>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</si>
  <si>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</si>
  <si>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</si>
  <si>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</si>
  <si>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</si>
  <si>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</si>
  <si>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</si>
  <si>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</si>
  <si>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</si>
  <si>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</si>
  <si>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</si>
  <si>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</si>
  <si>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</si>
  <si>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</si>
  <si>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</si>
  <si>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</si>
  <si>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</si>
  <si>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</si>
  <si>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</si>
  <si>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</si>
  <si>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</si>
  <si>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</si>
  <si>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</si>
  <si>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</si>
  <si>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</si>
  <si>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</si>
  <si>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</si>
  <si>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</si>
  <si>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</si>
  <si>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</si>
  <si>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</si>
  <si>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</si>
  <si>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</si>
  <si>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</si>
  <si>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</si>
  <si>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</si>
  <si>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</si>
  <si>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</si>
  <si>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</si>
  <si>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</si>
  <si>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</si>
  <si>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</si>
  <si>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</si>
  <si>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</si>
  <si>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</si>
  <si>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</si>
  <si>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</si>
  <si>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</si>
  <si>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</si>
  <si>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</si>
  <si>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</si>
  <si>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</si>
  <si>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</si>
  <si>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</si>
  <si>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</si>
  <si>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</si>
  <si>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</si>
  <si>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</si>
  <si>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</si>
  <si>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</si>
  <si>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</si>
  <si>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</si>
  <si>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</si>
  <si>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</si>
  <si>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</si>
  <si>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</si>
  <si>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</si>
  <si>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</si>
  <si>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</si>
  <si>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</si>
  <si>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</si>
  <si>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</si>
  <si>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</si>
  <si>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</si>
  <si>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</si>
  <si>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</si>
  <si>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</si>
  <si>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</si>
  <si>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</si>
  <si>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</si>
  <si>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</si>
  <si>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</si>
  <si>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</si>
  <si>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</si>
  <si>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</si>
  <si>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</si>
  <si>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</si>
  <si>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</si>
  <si>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</si>
  <si>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</si>
  <si>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</si>
  <si>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</si>
  <si>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</si>
  <si>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</si>
  <si>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</si>
  <si>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</si>
  <si>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</si>
  <si>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</si>
  <si>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</si>
  <si>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</si>
  <si>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</si>
  <si>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</si>
  <si>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</si>
  <si>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</si>
  <si>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</si>
  <si>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</si>
  <si>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</si>
  <si>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</si>
  <si>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</si>
  <si>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</si>
  <si>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</si>
  <si>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</si>
  <si>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</si>
  <si>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</si>
  <si>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</si>
  <si>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</si>
  <si>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</si>
  <si>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</si>
  <si>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</si>
  <si>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</si>
  <si>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</si>
  <si>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</si>
  <si>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</si>
  <si>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</si>
  <si>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</si>
  <si>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</si>
  <si>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</si>
  <si>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</si>
  <si>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</si>
  <si>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</si>
  <si>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</si>
  <si>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</si>
  <si>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</si>
  <si>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</si>
  <si>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</si>
  <si>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</si>
  <si>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</si>
  <si>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</si>
  <si>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</si>
  <si>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</si>
  <si>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</si>
  <si>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</si>
  <si>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</si>
  <si>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</si>
  <si>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</si>
  <si>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</si>
  <si>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</si>
  <si>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</si>
  <si>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</si>
  <si>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</si>
  <si>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</si>
  <si>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</si>
  <si>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</si>
  <si>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</si>
  <si>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</si>
  <si>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</si>
  <si>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</si>
  <si>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</si>
  <si>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</si>
  <si>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</si>
  <si>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</si>
  <si>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</si>
  <si>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</si>
  <si>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</si>
  <si>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</si>
  <si>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</si>
  <si>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</si>
  <si>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</si>
  <si>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</si>
  <si>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</si>
  <si>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</si>
  <si>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</si>
  <si>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</si>
  <si>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</si>
  <si>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</si>
  <si>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</si>
  <si>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</si>
  <si>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</si>
  <si>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</si>
  <si>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</si>
  <si>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</si>
  <si>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</si>
  <si>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</si>
  <si>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</si>
  <si>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</si>
  <si>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</si>
  <si>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</si>
  <si>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</si>
  <si>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</si>
  <si>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</si>
  <si>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</si>
  <si>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</si>
  <si>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</si>
  <si>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</si>
  <si>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</si>
  <si>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</si>
  <si>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</si>
  <si>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</si>
  <si>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</si>
  <si>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</si>
  <si>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</si>
  <si>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</si>
  <si>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</si>
  <si>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</si>
  <si>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</si>
  <si>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</si>
  <si>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</si>
  <si>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</si>
  <si>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</si>
  <si>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</si>
  <si>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</si>
  <si>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</si>
  <si>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</si>
  <si>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</si>
  <si>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</si>
  <si>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</si>
  <si>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</si>
  <si>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</si>
  <si>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</si>
  <si>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</si>
  <si>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</si>
  <si>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</si>
  <si>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</si>
  <si>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</si>
  <si>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</si>
  <si>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</si>
  <si>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</si>
  <si>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</si>
  <si>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</si>
  <si>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</si>
  <si>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</si>
  <si>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</si>
  <si>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</si>
  <si>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</si>
  <si>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</si>
  <si>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</si>
  <si>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</si>
  <si>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</si>
  <si>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</si>
  <si>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</si>
  <si>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</si>
  <si>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</si>
  <si>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</si>
  <si>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</si>
  <si>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</si>
  <si>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</si>
  <si>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</si>
  <si>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</si>
  <si>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</si>
  <si>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</si>
  <si>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</si>
  <si>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</si>
  <si>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</si>
  <si>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</si>
  <si>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</si>
  <si>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</si>
  <si>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</si>
  <si>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</si>
  <si>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</si>
  <si>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</si>
  <si>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</si>
  <si>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</si>
  <si>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</si>
  <si>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</si>
  <si>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</si>
  <si>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</si>
  <si>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</si>
  <si>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</si>
  <si>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</si>
  <si>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</si>
  <si>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</si>
  <si>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</si>
  <si>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</si>
  <si>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</si>
  <si>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</si>
  <si>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</si>
  <si>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</si>
  <si>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</si>
  <si>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</si>
  <si>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</si>
  <si>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</si>
  <si>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</si>
  <si>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</si>
  <si>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</si>
  <si>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</si>
  <si>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</si>
  <si>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</si>
  <si>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</si>
  <si>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</si>
  <si>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</si>
  <si>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</si>
  <si>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</si>
  <si>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</si>
  <si>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</si>
  <si>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</si>
  <si>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</si>
  <si>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</si>
  <si>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</si>
  <si>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</si>
  <si>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</si>
  <si>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</si>
  <si>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</si>
  <si>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</si>
  <si>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</si>
  <si>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</si>
  <si>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</si>
  <si>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</si>
  <si>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</si>
  <si>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</si>
  <si>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</si>
  <si>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</si>
  <si>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</si>
  <si>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</si>
  <si>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</si>
  <si>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</si>
  <si>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</si>
  <si>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</si>
  <si>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</si>
  <si>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</si>
  <si>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</si>
  <si>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</si>
  <si>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</si>
  <si>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</si>
  <si>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</si>
  <si>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</si>
  <si>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</si>
  <si>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</si>
  <si>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</si>
  <si>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</si>
  <si>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</si>
  <si>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</si>
  <si>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</si>
  <si>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</si>
  <si>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</si>
  <si>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</si>
  <si>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</si>
  <si>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</si>
  <si>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</si>
  <si>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</si>
  <si>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</si>
  <si>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</si>
  <si>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</si>
  <si>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</si>
  <si>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</si>
  <si>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</si>
  <si>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</si>
  <si>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</si>
  <si>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</si>
  <si>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</si>
  <si>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</si>
  <si>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</si>
  <si>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</si>
  <si>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</si>
  <si>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</si>
  <si>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</si>
  <si>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</si>
  <si>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</si>
  <si>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</si>
  <si>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</si>
  <si>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</si>
  <si>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</si>
  <si>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</si>
  <si>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</si>
  <si>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</si>
  <si>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</si>
  <si>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</si>
  <si>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</si>
  <si>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</si>
  <si>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</si>
  <si>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</si>
  <si>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</si>
  <si>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</si>
  <si>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</si>
  <si>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</si>
  <si>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</si>
  <si>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</si>
  <si>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</si>
  <si>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</si>
  <si>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</si>
  <si>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</si>
  <si>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</si>
  <si>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</si>
  <si>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</si>
  <si>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</si>
  <si>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</si>
  <si>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</si>
  <si>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</si>
  <si>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</si>
  <si>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</si>
  <si>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</si>
  <si>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</si>
  <si>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</si>
  <si>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</si>
  <si>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</si>
  <si>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</si>
  <si>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</si>
  <si>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</si>
  <si>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</si>
  <si>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</si>
  <si>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</si>
  <si>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</si>
  <si>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</si>
  <si>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</si>
  <si>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</si>
  <si>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</si>
  <si>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</si>
  <si>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</si>
  <si>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</si>
  <si>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</si>
  <si>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</si>
  <si>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</si>
  <si>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</si>
  <si>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</si>
  <si>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</si>
  <si>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</si>
  <si>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</si>
  <si>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</si>
  <si>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</si>
  <si>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</si>
  <si>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</si>
  <si>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</si>
  <si>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</si>
  <si>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</si>
  <si>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</si>
  <si>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</si>
  <si>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</si>
  <si>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</si>
  <si>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</si>
  <si>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</si>
  <si>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</si>
  <si>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</si>
  <si>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</si>
  <si>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</si>
  <si>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</si>
  <si>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</si>
  <si>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</si>
  <si>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</si>
  <si>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</si>
  <si>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</si>
  <si>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</si>
  <si>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</si>
  <si>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</si>
  <si>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</si>
  <si>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</si>
  <si>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</si>
  <si>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</si>
  <si>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</si>
  <si>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</si>
  <si>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</si>
  <si>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</si>
  <si>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</si>
  <si>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</si>
  <si>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</si>
  <si>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</si>
  <si>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</si>
  <si>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</si>
  <si>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</si>
  <si>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</si>
  <si>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</si>
  <si>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</si>
  <si>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</si>
  <si>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</si>
  <si>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</si>
  <si>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</si>
  <si>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</si>
  <si>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</si>
  <si>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</si>
  <si>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</si>
  <si>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</si>
  <si>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</si>
  <si>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</si>
  <si>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</si>
  <si>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</si>
  <si>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</si>
  <si>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</si>
  <si>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</si>
  <si>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</si>
  <si>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</si>
  <si>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</si>
  <si>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</si>
  <si>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</si>
  <si>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</si>
  <si>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</si>
  <si>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</si>
  <si>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</si>
  <si>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</si>
  <si>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</si>
  <si>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</si>
  <si>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</si>
  <si>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</si>
  <si>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</si>
  <si>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</si>
  <si>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</si>
  <si>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</si>
  <si>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</si>
  <si>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</si>
  <si>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</si>
  <si>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</si>
  <si>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</si>
  <si>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</si>
  <si>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</si>
  <si>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</si>
  <si>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</si>
  <si>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</si>
  <si>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</si>
  <si>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</si>
  <si>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</si>
  <si>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</si>
  <si>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</si>
  <si>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</si>
  <si>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</si>
  <si>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</si>
  <si>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</si>
  <si>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</si>
  <si>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</si>
  <si>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</si>
  <si>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</si>
  <si>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</si>
  <si>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</si>
  <si>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</si>
  <si>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</si>
  <si>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</si>
  <si>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</si>
  <si>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</si>
  <si>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</si>
  <si>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</si>
  <si>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</si>
  <si>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</si>
  <si>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</si>
  <si>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</si>
  <si>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</si>
  <si>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</si>
  <si>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</si>
  <si>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</si>
  <si>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</si>
  <si>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</si>
  <si>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</si>
  <si>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</si>
  <si>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</si>
  <si>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</si>
  <si>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</si>
  <si>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</si>
  <si>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</si>
  <si>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</si>
  <si>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</si>
  <si>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</si>
  <si>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</si>
  <si>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</si>
  <si>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</si>
  <si>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</si>
  <si>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</si>
  <si>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</si>
  <si>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</si>
  <si>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</si>
  <si>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</si>
  <si>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</si>
  <si>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</si>
  <si>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</si>
  <si>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</si>
  <si>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</si>
  <si>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</si>
  <si>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</si>
  <si>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</si>
  <si>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</si>
  <si>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</si>
  <si>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</si>
  <si>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</si>
  <si>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</si>
  <si>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</si>
  <si>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</si>
  <si>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</si>
  <si>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</si>
  <si>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</si>
  <si>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</si>
  <si>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</si>
  <si>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</si>
  <si>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</si>
  <si>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</si>
  <si>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</si>
  <si>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</si>
  <si>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</si>
  <si>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</si>
  <si>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</si>
  <si>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</si>
  <si>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</si>
  <si>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</si>
  <si>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</si>
  <si>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</si>
  <si>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</si>
  <si>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</si>
  <si>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</si>
  <si>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</si>
  <si>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</si>
  <si>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</si>
  <si>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</si>
  <si>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</si>
  <si>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</si>
  <si>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</si>
  <si>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</si>
  <si>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</si>
  <si>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</si>
  <si>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</si>
  <si>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</si>
  <si>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</si>
  <si>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</si>
  <si>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</si>
  <si>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</si>
  <si>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</si>
  <si>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</si>
  <si>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</si>
  <si>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</si>
  <si>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</si>
  <si>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</si>
  <si>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</si>
  <si>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</si>
  <si>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</si>
  <si>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</si>
  <si>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</si>
  <si>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</si>
  <si>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</si>
  <si>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</si>
  <si>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</si>
  <si>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</si>
  <si>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</si>
  <si>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</si>
  <si>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</si>
  <si>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</si>
  <si>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</si>
  <si>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</si>
  <si>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</si>
  <si>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</si>
  <si>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</si>
  <si>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</si>
  <si>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</si>
  <si>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</si>
  <si>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</si>
  <si>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</si>
  <si>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</si>
  <si>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</si>
  <si>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</si>
  <si>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</si>
  <si>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</si>
  <si>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</si>
  <si>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</si>
  <si>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</si>
  <si>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</si>
  <si>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</si>
  <si>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</si>
  <si>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</si>
  <si>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</si>
  <si>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</si>
  <si>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</si>
  <si>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</si>
  <si>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</si>
  <si>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</si>
  <si>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</si>
  <si>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</si>
  <si>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</si>
  <si>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</si>
  <si>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</si>
  <si>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</si>
  <si>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</si>
  <si>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</si>
  <si>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</si>
  <si>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</si>
  <si>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</si>
  <si>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</si>
  <si>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</si>
  <si>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</si>
  <si>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</si>
  <si>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</si>
  <si>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</si>
  <si>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</si>
  <si>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</si>
  <si>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</si>
  <si>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</si>
  <si>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</si>
  <si>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</si>
  <si>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</si>
  <si>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</si>
  <si>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</si>
  <si>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</si>
  <si>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</si>
  <si>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</si>
  <si>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</si>
  <si>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</si>
  <si>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</si>
  <si>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</si>
  <si>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</si>
  <si>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</si>
  <si>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</si>
  <si>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</si>
  <si>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</si>
  <si>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</si>
  <si>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</si>
  <si>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</si>
  <si>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</si>
  <si>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</si>
  <si>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</si>
  <si>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</si>
  <si>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</si>
  <si>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</si>
  <si>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</si>
  <si>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</si>
  <si>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</si>
  <si>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</si>
  <si>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</si>
  <si>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</si>
  <si>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</si>
  <si>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</si>
  <si>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</si>
  <si>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</si>
  <si>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</si>
  <si>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</si>
  <si>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</si>
  <si>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</si>
  <si>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</si>
  <si>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</si>
  <si>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</si>
  <si>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</si>
  <si>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</si>
  <si>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</si>
  <si>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</si>
  <si>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</si>
  <si>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</si>
  <si>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</si>
  <si>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</si>
  <si>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</si>
  <si>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</si>
  <si>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</si>
  <si>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</si>
  <si>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</si>
  <si>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</si>
  <si>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</si>
  <si>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</si>
  <si>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</si>
  <si>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</si>
  <si>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</si>
  <si>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</si>
  <si>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</si>
  <si>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</si>
  <si>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</si>
  <si>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</si>
  <si>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</si>
  <si>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</si>
  <si>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</si>
  <si>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</si>
  <si>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</si>
  <si>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</si>
  <si>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</si>
  <si>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</si>
  <si>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</si>
  <si>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</si>
  <si>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</si>
  <si>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</si>
  <si>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</si>
  <si>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</si>
  <si>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</si>
  <si>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</si>
  <si>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</si>
  <si>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</si>
  <si>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</si>
  <si>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</si>
  <si>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</si>
  <si>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</si>
  <si>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</si>
  <si>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</si>
  <si>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</si>
  <si>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</si>
  <si>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</si>
  <si>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</si>
  <si>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</si>
  <si>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</si>
  <si>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</si>
  <si>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</si>
  <si>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</si>
  <si>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</si>
  <si>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</si>
  <si>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</si>
  <si>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</si>
  <si>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</si>
  <si>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</si>
  <si>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</si>
  <si>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</si>
  <si>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</si>
  <si>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</si>
  <si>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</si>
  <si>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</si>
  <si>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</si>
  <si>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</si>
  <si>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</si>
  <si>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</si>
  <si>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</si>
  <si>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</si>
  <si>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</si>
  <si>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</si>
  <si>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</si>
  <si>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</si>
  <si>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</si>
  <si>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</si>
  <si>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</si>
  <si>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</si>
  <si>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</si>
  <si>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</si>
  <si>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</si>
  <si>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</si>
  <si>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</si>
  <si>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</si>
  <si>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</si>
  <si>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</si>
  <si>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</si>
  <si>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</si>
  <si>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</si>
  <si>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</si>
  <si>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</si>
  <si>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</si>
  <si>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</si>
  <si>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</si>
  <si>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</si>
  <si>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</si>
  <si>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</si>
  <si>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</si>
  <si>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</si>
  <si>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</si>
  <si>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</si>
  <si>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</si>
  <si>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</si>
  <si>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</si>
  <si>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</si>
  <si>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</si>
  <si>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</si>
  <si>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</si>
  <si>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</si>
  <si>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</si>
  <si>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</si>
  <si>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</si>
  <si>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</si>
  <si>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</si>
  <si>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</si>
  <si>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</si>
  <si>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</si>
  <si>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</si>
  <si>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</si>
  <si>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</si>
  <si>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</si>
  <si>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</si>
  <si>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</si>
  <si>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</si>
  <si>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</si>
  <si>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</si>
  <si>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</si>
  <si>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</si>
  <si>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</si>
  <si>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</si>
  <si>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</si>
  <si>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</si>
  <si>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</si>
  <si>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</si>
  <si>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</si>
  <si>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</si>
  <si>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</si>
  <si>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</si>
  <si>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</si>
  <si>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</si>
  <si>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</si>
  <si>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</si>
  <si>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</si>
  <si>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</si>
  <si>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</si>
  <si>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</si>
  <si>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</si>
  <si>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</si>
  <si>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</si>
  <si>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</si>
  <si>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</si>
  <si>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</si>
  <si>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</si>
  <si>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</si>
  <si>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</si>
  <si>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</si>
  <si>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</si>
  <si>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</si>
  <si>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</si>
  <si>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</si>
  <si>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</si>
  <si>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</si>
  <si>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</si>
  <si>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</si>
  <si>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</si>
  <si>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</si>
  <si>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</si>
  <si>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</si>
  <si>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</si>
  <si>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</si>
  <si>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</si>
  <si>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</si>
  <si>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</si>
  <si>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</si>
  <si>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</si>
  <si>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</si>
  <si>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</si>
  <si>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</si>
  <si>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</si>
  <si>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</si>
  <si>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</si>
  <si>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</si>
  <si>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</si>
  <si>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</si>
  <si>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</si>
  <si>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</si>
  <si>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</si>
  <si>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</si>
  <si>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</si>
  <si>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</si>
  <si>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</si>
  <si>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</si>
  <si>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</si>
  <si>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</si>
  <si>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</si>
  <si>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</si>
  <si>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</si>
  <si>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</si>
  <si>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</si>
  <si>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</si>
  <si>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</si>
  <si>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</si>
  <si>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</si>
  <si>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</si>
  <si>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</si>
  <si>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</si>
  <si>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</si>
  <si>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</si>
  <si>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</si>
  <si>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</si>
  <si>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</si>
  <si>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</si>
  <si>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</si>
  <si>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</si>
  <si>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</si>
  <si>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</si>
  <si>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</si>
  <si>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</si>
  <si>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</si>
  <si>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</si>
  <si>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</si>
  <si>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</si>
  <si>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</si>
  <si>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</si>
  <si>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</si>
  <si>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</si>
  <si>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</si>
  <si>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</si>
  <si>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</si>
  <si>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</si>
  <si>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</si>
  <si>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</si>
  <si>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</si>
  <si>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</si>
  <si>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</si>
  <si>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</si>
  <si>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</si>
  <si>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</si>
  <si>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</si>
  <si>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</si>
  <si>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</si>
  <si>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</si>
  <si>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</si>
  <si>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</si>
  <si>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</si>
  <si>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</si>
  <si>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</si>
  <si>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</si>
  <si>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</si>
  <si>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</si>
  <si>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</si>
  <si>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</si>
  <si>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</si>
  <si>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</si>
  <si>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</si>
  <si>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</si>
  <si>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</si>
  <si>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</si>
  <si>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</si>
  <si>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</si>
  <si>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</si>
  <si>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</si>
  <si>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</si>
  <si>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</si>
  <si>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</si>
  <si>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</si>
  <si>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</si>
  <si>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</si>
  <si>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</si>
  <si>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</si>
  <si>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</si>
  <si>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</si>
  <si>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</si>
  <si>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</si>
  <si>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</si>
  <si>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</si>
  <si>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</si>
  <si>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</si>
  <si>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</si>
  <si>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</si>
  <si>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</si>
  <si>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</si>
  <si>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</si>
  <si>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</si>
  <si>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</si>
  <si>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</si>
  <si>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</si>
  <si>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</si>
  <si>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</si>
  <si>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</si>
  <si>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</si>
  <si>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</si>
  <si>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</si>
  <si>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</si>
  <si>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</si>
  <si>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</si>
  <si>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</si>
  <si>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</si>
  <si>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</si>
  <si>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</si>
  <si>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</si>
  <si>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</si>
  <si>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</si>
  <si>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</si>
  <si>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</si>
  <si>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</si>
  <si>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</si>
  <si>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</si>
  <si>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</si>
  <si>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</si>
  <si>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</si>
  <si>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</si>
  <si>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</si>
  <si>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</si>
  <si>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</si>
  <si>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</si>
  <si>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</si>
  <si>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</si>
  <si>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</si>
  <si>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</si>
  <si>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</si>
  <si>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</si>
  <si>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</si>
  <si>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</si>
  <si>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</si>
  <si>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</si>
  <si>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</si>
  <si>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</si>
  <si>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</si>
  <si>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</si>
  <si>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</si>
  <si>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</si>
  <si>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</si>
  <si>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</si>
  <si>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</si>
  <si>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</si>
  <si>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</si>
  <si>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</si>
  <si>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</si>
  <si>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</si>
  <si>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</si>
  <si>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</si>
  <si>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</si>
  <si>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</si>
  <si>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</si>
  <si>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</si>
  <si>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</si>
  <si>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</si>
  <si>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</si>
  <si>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</si>
  <si>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</si>
  <si>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</si>
  <si>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</si>
  <si>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</si>
  <si>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</si>
  <si>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</si>
  <si>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</si>
  <si>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</si>
  <si>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</si>
  <si>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</si>
  <si>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</si>
  <si>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</si>
  <si>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</si>
  <si>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</si>
  <si>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</si>
  <si>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</si>
  <si>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</si>
  <si>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</si>
  <si>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</si>
  <si>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</si>
  <si>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</si>
  <si>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</si>
  <si>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</si>
  <si>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</si>
  <si>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</si>
  <si>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</si>
  <si>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</si>
  <si>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</si>
  <si>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</si>
  <si>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</si>
  <si>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</si>
  <si>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</si>
  <si>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</si>
  <si>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</si>
  <si>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</si>
  <si>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</si>
  <si>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</si>
  <si>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</si>
  <si>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</si>
  <si>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</si>
  <si>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</si>
  <si>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</si>
  <si>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</si>
  <si>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</si>
  <si>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</si>
  <si>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</si>
  <si>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</si>
  <si>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</si>
  <si>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</si>
  <si>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</si>
  <si>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</si>
  <si>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</si>
  <si>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</si>
  <si>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</si>
  <si>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</si>
  <si>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</si>
  <si>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</si>
  <si>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</si>
  <si>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</si>
  <si>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</si>
  <si>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</si>
  <si>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</si>
  <si>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</si>
  <si>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</si>
  <si>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</si>
  <si>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</si>
  <si>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</si>
  <si>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</si>
  <si>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</si>
  <si>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</si>
  <si>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</si>
  <si>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</si>
  <si>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</si>
  <si>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</si>
  <si>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</si>
  <si>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</si>
  <si>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</si>
  <si>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</si>
  <si>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</si>
  <si>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</si>
  <si>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</si>
  <si>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</si>
  <si>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</si>
  <si>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</si>
  <si>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</si>
  <si>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</si>
  <si>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</si>
  <si>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</si>
  <si>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</si>
  <si>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</si>
  <si>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</si>
  <si>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</si>
  <si>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</si>
  <si>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</si>
  <si>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</si>
  <si>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</si>
  <si>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</si>
  <si>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</si>
  <si>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</si>
  <si>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</si>
  <si>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</si>
  <si>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</si>
  <si>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</si>
  <si>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</si>
  <si>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</si>
  <si>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</si>
  <si>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</si>
  <si>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</si>
  <si>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</si>
  <si>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</si>
  <si>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</si>
  <si>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</si>
  <si>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</si>
  <si>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</si>
  <si>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</si>
  <si>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</si>
  <si>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</si>
  <si>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</si>
  <si>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</si>
  <si>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</si>
  <si>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</si>
  <si>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</si>
  <si>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</si>
  <si>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</si>
  <si>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</si>
  <si>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</si>
  <si>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</si>
  <si>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</si>
  <si>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</si>
  <si>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</si>
  <si>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</si>
  <si>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</si>
  <si>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</si>
  <si>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</si>
  <si>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</si>
  <si>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</si>
  <si>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</si>
  <si>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</si>
  <si>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</si>
  <si>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</si>
  <si>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</si>
  <si>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</si>
  <si>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</si>
  <si>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</si>
  <si>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</si>
  <si>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</si>
  <si>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</si>
  <si>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</si>
  <si>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</si>
  <si>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</si>
  <si>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</si>
  <si>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</si>
  <si>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</si>
  <si>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</si>
  <si>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</si>
  <si>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</si>
  <si>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</si>
  <si>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</si>
  <si>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</si>
  <si>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</si>
  <si>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</si>
  <si>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</si>
  <si>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</si>
  <si>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</si>
  <si>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</si>
  <si>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</si>
  <si>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</si>
  <si>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</si>
  <si>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</si>
  <si>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</si>
  <si>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</si>
  <si>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</si>
  <si>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</si>
  <si>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</si>
  <si>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</si>
  <si>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</si>
  <si>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</si>
  <si>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</si>
  <si>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</si>
  <si>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</si>
  <si>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</si>
  <si>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</si>
  <si>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</si>
  <si>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</si>
  <si>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</si>
  <si>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</si>
  <si>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</si>
  <si>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</si>
  <si>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</si>
  <si>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</si>
  <si>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</si>
  <si>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</si>
  <si>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</si>
  <si>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</si>
  <si>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</si>
  <si>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</si>
  <si>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</si>
  <si>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</si>
  <si>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</si>
  <si>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</si>
  <si>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</si>
  <si>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</si>
  <si>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</si>
  <si>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</si>
  <si>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</si>
  <si>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</si>
  <si>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</si>
  <si>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</si>
  <si>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</si>
  <si>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</si>
  <si>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</si>
  <si>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</si>
  <si>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</si>
  <si>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</si>
  <si>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</si>
  <si>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</si>
  <si>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</si>
  <si>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</si>
  <si>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</si>
  <si>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</si>
  <si>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</si>
  <si>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</si>
  <si>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</si>
  <si>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</si>
  <si>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</si>
  <si>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</si>
  <si>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</si>
  <si>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</si>
  <si>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</si>
  <si>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</si>
  <si>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</si>
  <si>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</si>
  <si>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</si>
  <si>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</si>
  <si>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</si>
  <si>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</si>
  <si>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</si>
  <si>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</si>
  <si>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</si>
  <si>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</si>
  <si>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</si>
  <si>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</si>
  <si>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</si>
  <si>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</si>
  <si>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</si>
  <si>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</si>
  <si>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</si>
  <si>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</si>
  <si>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</si>
  <si>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</si>
  <si>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</si>
  <si>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</si>
  <si>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</si>
  <si>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</si>
  <si>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</si>
  <si>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</si>
  <si>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</si>
  <si>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</si>
  <si>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</si>
  <si>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</si>
  <si>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</si>
  <si>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</si>
  <si>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</si>
  <si>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</si>
  <si>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</si>
  <si>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</si>
  <si>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</si>
  <si>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</si>
  <si>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</si>
  <si>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</si>
  <si>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</si>
  <si>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</si>
  <si>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</si>
  <si>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</si>
  <si>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</si>
  <si>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</si>
  <si>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</si>
  <si>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</si>
  <si>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</si>
  <si>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</si>
  <si>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</si>
  <si>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</si>
  <si>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</si>
  <si>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</si>
  <si>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</si>
  <si>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</si>
  <si>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</si>
  <si>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</si>
  <si>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</si>
  <si>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</si>
  <si>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</si>
  <si>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</si>
  <si>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</si>
  <si>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</si>
  <si>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</si>
  <si>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</si>
  <si>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</si>
  <si>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</si>
  <si>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</si>
  <si>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</si>
  <si>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</si>
  <si>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</si>
  <si>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</si>
  <si>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</si>
  <si>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</si>
  <si>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</si>
  <si>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</si>
  <si>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</si>
  <si>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</si>
  <si>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</si>
  <si>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</si>
  <si>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</si>
  <si>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</si>
  <si>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</si>
  <si>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</si>
  <si>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</si>
  <si>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</si>
  <si>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</si>
  <si>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</si>
  <si>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</si>
  <si>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</si>
  <si>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</si>
  <si>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</si>
  <si>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</si>
  <si>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</si>
  <si>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</si>
  <si>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</si>
  <si>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</si>
  <si>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</si>
  <si>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</si>
  <si>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</si>
  <si>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</si>
  <si>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</si>
  <si>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</si>
  <si>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</si>
  <si>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</si>
  <si>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</si>
  <si>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</si>
  <si>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</si>
  <si>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</si>
  <si>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</si>
  <si>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</si>
  <si>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</si>
  <si>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</si>
  <si>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</si>
  <si>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</si>
  <si>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</si>
  <si>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</si>
  <si>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</si>
  <si>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</si>
  <si>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</si>
  <si>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</si>
  <si>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</si>
  <si>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</si>
  <si>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</si>
  <si>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</si>
  <si>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</si>
  <si>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</si>
  <si>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</si>
  <si>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</si>
  <si>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</si>
  <si>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</si>
  <si>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</si>
  <si>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</si>
  <si>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</si>
  <si>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</si>
  <si>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</si>
  <si>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</si>
  <si>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</si>
  <si>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</si>
  <si>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</si>
  <si>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</si>
  <si>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</si>
  <si>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</si>
  <si>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</si>
  <si>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</si>
  <si>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</si>
  <si>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</si>
  <si>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</si>
  <si>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</si>
  <si>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</si>
  <si>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</si>
  <si>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</si>
  <si>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</si>
  <si>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</si>
  <si>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</si>
  <si>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</si>
  <si>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</si>
  <si>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</si>
  <si>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</si>
  <si>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</si>
  <si>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</si>
  <si>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</si>
  <si>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</si>
  <si>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</si>
  <si>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</si>
  <si>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</si>
  <si>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</si>
  <si>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</si>
  <si>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</si>
  <si>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</si>
  <si>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</si>
  <si>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</si>
  <si>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</si>
  <si>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</si>
  <si>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</si>
  <si>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</si>
  <si>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</si>
  <si>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</si>
  <si>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</si>
  <si>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</si>
  <si>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</si>
  <si>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</si>
  <si>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</si>
  <si>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</si>
  <si>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</si>
  <si>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</si>
  <si>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</si>
  <si>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</si>
  <si>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</si>
  <si>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</si>
  <si>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</si>
  <si>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</si>
  <si>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</si>
  <si>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</si>
  <si>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</si>
  <si>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</si>
  <si>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</si>
  <si>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</si>
  <si>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</si>
  <si>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</si>
  <si>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</si>
  <si>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</si>
  <si>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</si>
  <si>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</si>
  <si>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</si>
  <si>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</si>
  <si>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</si>
  <si>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</si>
  <si>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</si>
  <si>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</si>
  <si>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</si>
  <si>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</si>
  <si>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</si>
  <si>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</si>
  <si>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</si>
  <si>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</si>
  <si>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</si>
  <si>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</si>
  <si>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</si>
  <si>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</si>
  <si>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</si>
  <si>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</si>
  <si>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</si>
  <si>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</si>
  <si>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</si>
  <si>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</si>
  <si>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</si>
  <si>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</si>
  <si>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</si>
  <si>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</si>
  <si>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</si>
  <si>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</si>
  <si>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</si>
  <si>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</si>
  <si>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</si>
  <si>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</si>
  <si>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</si>
  <si>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</si>
  <si>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</si>
  <si>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</si>
  <si>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</si>
  <si>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</si>
  <si>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</si>
  <si>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</si>
  <si>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</si>
  <si>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</si>
  <si>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</si>
  <si>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</si>
  <si>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</si>
  <si>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</si>
  <si>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</si>
  <si>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</si>
  <si>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</si>
  <si>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</si>
  <si>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</si>
  <si>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</si>
  <si>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</si>
  <si>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</si>
  <si>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</si>
  <si>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</si>
  <si>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</si>
  <si>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</si>
  <si>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</si>
  <si>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</si>
  <si>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</si>
  <si>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</si>
  <si>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</si>
  <si>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</si>
  <si>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</si>
  <si>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</si>
  <si>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</si>
  <si>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</si>
  <si>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</si>
  <si>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</si>
  <si>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</si>
  <si>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</si>
  <si>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</si>
  <si>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</si>
  <si>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</si>
  <si>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</si>
  <si>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</si>
  <si>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</si>
  <si>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</si>
  <si>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</si>
  <si>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</si>
  <si>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</si>
  <si>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</si>
  <si>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</si>
  <si>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</si>
  <si>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</si>
  <si>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</si>
  <si>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</si>
  <si>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</si>
  <si>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</si>
  <si>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</si>
  <si>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</si>
  <si>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</si>
  <si>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</si>
  <si>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</si>
  <si>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</si>
  <si>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</si>
  <si>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</si>
  <si>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</si>
  <si>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</si>
  <si>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</si>
  <si>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</si>
  <si>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</si>
  <si>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</si>
  <si>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</si>
  <si>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</si>
  <si>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</si>
  <si>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</si>
  <si>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</si>
  <si>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</si>
  <si>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</si>
  <si>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</si>
  <si>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</si>
  <si>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</si>
  <si>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</si>
  <si>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</si>
  <si>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</si>
  <si>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</si>
  <si>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</si>
  <si>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</si>
  <si>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</si>
  <si>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</si>
  <si>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</si>
  <si>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</si>
  <si>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</si>
  <si>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</si>
  <si>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</si>
  <si>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</si>
  <si>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</si>
  <si>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</si>
  <si>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</si>
  <si>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</si>
  <si>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</si>
  <si>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</si>
  <si>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</si>
  <si>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</si>
  <si>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</si>
  <si>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</si>
  <si>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</si>
  <si>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</si>
  <si>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</si>
  <si>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</si>
  <si>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</si>
  <si>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</si>
  <si>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</si>
  <si>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</si>
  <si>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</si>
  <si>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</si>
  <si>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</si>
  <si>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</si>
  <si>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</si>
  <si>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</si>
  <si>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</si>
  <si>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</si>
  <si>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</si>
  <si>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</si>
  <si>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</si>
  <si>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</si>
  <si>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</si>
  <si>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</si>
  <si>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</si>
  <si>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</si>
  <si>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</si>
  <si>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</si>
  <si>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</si>
  <si>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</si>
  <si>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</si>
  <si>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</si>
  <si>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</si>
  <si>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</si>
  <si>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</si>
  <si>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</si>
  <si>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</si>
  <si>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</si>
  <si>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</si>
  <si>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</si>
  <si>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</si>
  <si>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</si>
  <si>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</si>
  <si>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</si>
  <si>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</si>
  <si>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</si>
  <si>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</si>
  <si>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</si>
  <si>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</si>
  <si>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</si>
  <si>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</si>
  <si>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</si>
  <si>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</si>
  <si>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</si>
  <si>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</si>
  <si>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</si>
  <si>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</si>
  <si>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</si>
  <si>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</si>
  <si>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</si>
  <si>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</si>
  <si>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</si>
  <si>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</si>
  <si>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</si>
  <si>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</si>
  <si>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</si>
  <si>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</si>
  <si>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</si>
  <si>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</si>
  <si>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</si>
  <si>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</si>
  <si>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</si>
  <si>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</si>
  <si>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</si>
  <si>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</si>
  <si>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</si>
  <si>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</si>
  <si>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</si>
  <si>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</si>
  <si>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</si>
  <si>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</si>
  <si>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</si>
  <si>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</si>
  <si>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</si>
  <si>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</si>
  <si>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</si>
  <si>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</si>
  <si>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</si>
  <si>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</si>
  <si>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</si>
  <si>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</si>
  <si>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</si>
  <si>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</si>
  <si>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</si>
  <si>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</si>
  <si>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</si>
  <si>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</si>
  <si>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</si>
  <si>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</si>
  <si>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</si>
  <si>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</si>
  <si>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</si>
  <si>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</si>
  <si>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</si>
  <si>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</si>
  <si>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</si>
  <si>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</si>
  <si>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</si>
  <si>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</si>
  <si>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</si>
  <si>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</si>
  <si>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</si>
  <si>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</si>
  <si>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</si>
  <si>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</si>
  <si>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</si>
  <si>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</si>
  <si>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</si>
  <si>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</si>
  <si>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</si>
  <si>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</si>
  <si>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</si>
  <si>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</si>
  <si>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</si>
  <si>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</si>
  <si>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</si>
  <si>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</si>
  <si>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</si>
  <si>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</si>
  <si>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</si>
  <si>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</si>
  <si>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</si>
  <si>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</si>
  <si>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</si>
  <si>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</si>
  <si>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</si>
  <si>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</si>
  <si>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</si>
  <si>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</si>
  <si>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</si>
  <si>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</si>
  <si>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</si>
  <si>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</si>
  <si>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</si>
  <si>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</si>
  <si>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</si>
  <si>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</si>
  <si>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</si>
  <si>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</si>
  <si>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</si>
  <si>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</si>
  <si>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</si>
  <si>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</si>
  <si>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</si>
  <si>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</si>
  <si>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</si>
  <si>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</si>
  <si>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</si>
  <si>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</si>
  <si>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</si>
  <si>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</si>
  <si>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</si>
  <si>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</si>
  <si>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</si>
  <si>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</si>
  <si>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</si>
  <si>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</si>
  <si>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</si>
  <si>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</si>
  <si>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</si>
  <si>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</si>
  <si>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</si>
  <si>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</si>
  <si>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</si>
  <si>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</si>
  <si>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</si>
  <si>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</si>
  <si>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</si>
  <si>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</si>
  <si>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</si>
  <si>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</si>
  <si>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</si>
  <si>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</si>
  <si>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</si>
  <si>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</si>
  <si>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</si>
  <si>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</si>
  <si>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</si>
  <si>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</si>
  <si>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</si>
  <si>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</si>
  <si>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</si>
  <si>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</si>
  <si>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</si>
  <si>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</si>
  <si>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</si>
  <si>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</si>
  <si>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</si>
  <si>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</si>
  <si>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</si>
  <si>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</si>
  <si>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</si>
  <si>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</si>
  <si>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</si>
  <si>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</si>
  <si>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</si>
  <si>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</si>
  <si>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</si>
  <si>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</si>
  <si>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</si>
  <si>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</si>
  <si>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</si>
  <si>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</si>
  <si>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</si>
  <si>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</si>
  <si>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</si>
  <si>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</si>
  <si>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</si>
  <si>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</si>
  <si>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</si>
  <si>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</si>
  <si>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</si>
  <si>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</si>
  <si>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</si>
  <si>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</si>
  <si>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</si>
  <si>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</si>
  <si>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</si>
  <si>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</si>
  <si>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</si>
  <si>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</si>
  <si>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</si>
  <si>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</si>
  <si>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</si>
  <si>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</si>
  <si>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</si>
  <si>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</si>
  <si>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</si>
  <si>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</si>
  <si>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</si>
  <si>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</si>
  <si>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</si>
  <si>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</si>
  <si>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</si>
  <si>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</si>
  <si>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</si>
  <si>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</si>
  <si>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</si>
  <si>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</si>
  <si>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</si>
  <si>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</si>
  <si>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</si>
  <si>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</si>
  <si>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</si>
  <si>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</si>
  <si>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</si>
  <si>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</si>
  <si>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</si>
  <si>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</si>
  <si>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</si>
  <si>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</si>
  <si>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</si>
  <si>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</si>
  <si>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</si>
  <si>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</si>
  <si>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</si>
  <si>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</si>
  <si>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</si>
  <si>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</si>
  <si>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</si>
  <si>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</si>
  <si>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</si>
  <si>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</si>
  <si>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</si>
  <si>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</si>
  <si>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</si>
  <si>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</si>
  <si>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</si>
  <si>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</si>
  <si>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</si>
  <si>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</si>
  <si>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</si>
  <si>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</si>
  <si>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</si>
  <si>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</si>
  <si>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</si>
  <si>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</si>
  <si>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</si>
  <si>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</si>
  <si>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</si>
  <si>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</si>
  <si>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</si>
  <si>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</si>
  <si>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</si>
  <si>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</si>
  <si>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</si>
  <si>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</si>
  <si>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</si>
  <si>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</si>
  <si>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</si>
  <si>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</si>
  <si>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</si>
  <si>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</si>
  <si>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</si>
  <si>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</si>
  <si>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</si>
  <si>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</si>
  <si>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</si>
  <si>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</si>
  <si>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</si>
  <si>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</si>
  <si>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</si>
  <si>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</si>
  <si>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</si>
  <si>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</si>
  <si>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</si>
  <si>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</si>
  <si>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</si>
  <si>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</si>
  <si>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</si>
  <si>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</si>
  <si>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</si>
  <si>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</si>
  <si>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</si>
  <si>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</si>
  <si>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</si>
  <si>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</si>
  <si>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</si>
  <si>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</si>
  <si>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</si>
  <si>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</si>
  <si>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</si>
  <si>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</si>
  <si>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</si>
  <si>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</si>
  <si>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</si>
  <si>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</si>
  <si>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</si>
  <si>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</si>
  <si>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</si>
  <si>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</si>
  <si>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</si>
  <si>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</si>
  <si>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</si>
  <si>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</si>
  <si>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</si>
  <si>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</si>
  <si>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</si>
  <si>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</si>
  <si>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</si>
  <si>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</si>
  <si>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</si>
  <si>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</si>
  <si>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</si>
  <si>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</si>
  <si>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</si>
  <si>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</si>
  <si>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</si>
  <si>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</si>
  <si>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</si>
  <si>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</si>
  <si>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</si>
  <si>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</si>
  <si>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</si>
  <si>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</si>
  <si>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</si>
  <si>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</si>
  <si>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</si>
  <si>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</si>
  <si>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</si>
  <si>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</si>
  <si>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</si>
  <si>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</si>
  <si>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</si>
  <si>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</si>
  <si>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</si>
  <si>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</si>
  <si>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</si>
  <si>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</si>
  <si>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</si>
  <si>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</si>
  <si>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</si>
  <si>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</si>
  <si>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</si>
  <si>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</si>
  <si>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</si>
  <si>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</si>
  <si>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</si>
  <si>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</si>
  <si>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</si>
  <si>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</si>
  <si>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</si>
  <si>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</si>
  <si>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</si>
  <si>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</si>
  <si>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</si>
  <si>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</si>
  <si>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</si>
  <si>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</si>
  <si>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</si>
  <si>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</si>
  <si>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</si>
  <si>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</si>
  <si>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</si>
  <si>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</si>
  <si>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</si>
  <si>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</si>
  <si>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</si>
  <si>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</si>
  <si>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</si>
  <si>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</si>
  <si>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</si>
  <si>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</si>
  <si>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</si>
  <si>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</si>
  <si>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</si>
  <si>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</si>
  <si>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</si>
  <si>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</si>
  <si>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</si>
  <si>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</si>
  <si>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</si>
  <si>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</si>
  <si>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</si>
  <si>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</si>
  <si>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</si>
  <si>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</si>
  <si>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</si>
  <si>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</si>
  <si>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</si>
  <si>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</si>
  <si>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</si>
  <si>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</si>
  <si>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</si>
  <si>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</si>
  <si>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</si>
  <si>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</si>
  <si>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</si>
  <si>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</si>
  <si>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</si>
  <si>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</si>
  <si>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</si>
  <si>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</si>
  <si>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</si>
  <si>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</si>
  <si>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</si>
  <si>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</si>
  <si>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</si>
  <si>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</si>
  <si>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</si>
  <si>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</si>
  <si>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</si>
  <si>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</si>
  <si>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</si>
  <si>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</si>
  <si>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</si>
  <si>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</si>
  <si>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</si>
  <si>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</si>
  <si>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</si>
  <si>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</si>
  <si>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</si>
  <si>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</si>
  <si>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</si>
  <si>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</si>
  <si>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</si>
  <si>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</si>
  <si>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</si>
  <si>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</si>
  <si>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</si>
  <si>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</si>
  <si>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</si>
  <si>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</si>
  <si>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</si>
  <si>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</si>
  <si>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</si>
  <si>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</si>
  <si>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</si>
  <si>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</si>
  <si>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</si>
  <si>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</si>
  <si>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</si>
  <si>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</si>
  <si>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</si>
  <si>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</si>
  <si>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</si>
  <si>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</si>
  <si>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</si>
  <si>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</si>
  <si>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</si>
  <si>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</si>
  <si>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</si>
  <si>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</si>
  <si>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</si>
  <si>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</si>
  <si>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</si>
  <si>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</si>
  <si>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</si>
  <si>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</si>
  <si>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</si>
  <si>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</si>
  <si>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</si>
  <si>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</si>
  <si>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</si>
  <si>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</si>
  <si>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</si>
  <si>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</si>
  <si>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</si>
  <si>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</si>
  <si>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</si>
  <si>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</si>
  <si>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</si>
  <si>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</si>
  <si>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</si>
  <si>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</si>
  <si>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</si>
  <si>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</si>
  <si>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</si>
  <si>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</si>
  <si>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</si>
  <si>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</si>
  <si>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</si>
  <si>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</si>
  <si>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</si>
  <si>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</si>
  <si>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</si>
  <si>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</si>
  <si>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</si>
  <si>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</si>
  <si>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</si>
  <si>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</si>
  <si>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</si>
  <si>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</si>
  <si>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</si>
  <si>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</si>
  <si>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</si>
  <si>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</si>
  <si>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</si>
  <si>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</si>
  <si>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</si>
  <si>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</si>
  <si>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</si>
  <si>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</si>
  <si>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</si>
  <si>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</si>
  <si>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</si>
  <si>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</si>
  <si>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</si>
  <si>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</si>
  <si>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</si>
  <si>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</si>
  <si>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</si>
  <si>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</si>
  <si>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</si>
  <si>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</si>
  <si>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</si>
  <si>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</si>
  <si>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</si>
  <si>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</si>
  <si>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</si>
  <si>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</si>
  <si>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</si>
  <si>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</si>
  <si>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</si>
  <si>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</si>
  <si>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</si>
  <si>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</si>
  <si>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</si>
  <si>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</si>
  <si>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</si>
  <si>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</si>
  <si>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</si>
  <si>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</si>
  <si>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</si>
  <si>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</si>
  <si>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</si>
  <si>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</si>
  <si>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</si>
  <si>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</si>
  <si>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</si>
  <si>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</si>
  <si>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</si>
  <si>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</si>
  <si>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</si>
  <si>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</si>
  <si>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</si>
  <si>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</si>
  <si>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</si>
  <si>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</si>
  <si>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</si>
  <si>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</si>
  <si>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</si>
  <si>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</si>
  <si>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</si>
  <si>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</si>
  <si>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</si>
  <si>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</si>
  <si>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</si>
  <si>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</si>
  <si>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</si>
  <si>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</si>
  <si>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</si>
  <si>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</si>
  <si>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</si>
  <si>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</si>
  <si>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</si>
  <si>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</si>
  <si>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</si>
  <si>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</si>
  <si>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</si>
  <si>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</si>
  <si>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</si>
  <si>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</si>
  <si>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</si>
  <si>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</si>
  <si>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</si>
  <si>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</si>
  <si>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</si>
  <si>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</si>
  <si>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</si>
  <si>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</si>
  <si>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</si>
  <si>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</si>
  <si>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</si>
  <si>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</si>
  <si>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</si>
  <si>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</si>
  <si>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</si>
  <si>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</si>
  <si>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</si>
  <si>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</si>
  <si>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</si>
  <si>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</si>
  <si>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</si>
  <si>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</si>
  <si>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</si>
  <si>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</si>
  <si>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</si>
  <si>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</si>
  <si>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</si>
  <si>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</si>
  <si>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</si>
  <si>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</si>
  <si>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</si>
  <si>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</si>
  <si>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</si>
  <si>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</si>
  <si>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</si>
  <si>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</si>
  <si>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</si>
  <si>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</si>
  <si>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</si>
  <si>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</si>
  <si>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</si>
  <si>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</si>
  <si>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</si>
  <si>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</si>
  <si>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</si>
  <si>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</si>
  <si>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</si>
  <si>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</si>
  <si>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</si>
  <si>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</si>
  <si>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</si>
  <si>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</si>
  <si>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</si>
  <si>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</si>
  <si>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</si>
  <si>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</si>
  <si>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</si>
  <si>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</si>
  <si>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</si>
  <si>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</si>
  <si>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</si>
  <si>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</si>
  <si>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</si>
  <si>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</si>
  <si>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</si>
  <si>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</si>
  <si>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</si>
  <si>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</si>
  <si>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</si>
  <si>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</si>
  <si>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</si>
  <si>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</si>
  <si>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</si>
  <si>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</si>
  <si>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</si>
  <si>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</si>
  <si>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</si>
  <si>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</si>
  <si>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</si>
  <si>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</si>
  <si>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</si>
  <si>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</si>
  <si>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</si>
  <si>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</si>
  <si>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</si>
  <si>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</si>
  <si>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</si>
  <si>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</si>
  <si>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</si>
  <si>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</si>
  <si>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</si>
  <si>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</si>
  <si>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</si>
  <si>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</si>
  <si>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</si>
  <si>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</si>
  <si>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</si>
  <si>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</si>
  <si>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</si>
  <si>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</si>
  <si>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</si>
  <si>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</si>
  <si>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</si>
  <si>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</si>
  <si>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</si>
  <si>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</si>
  <si>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</si>
  <si>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</si>
  <si>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</si>
  <si>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</si>
  <si>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</si>
  <si>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</si>
  <si>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</si>
  <si>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</si>
  <si>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</si>
  <si>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</si>
  <si>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</si>
  <si>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</si>
  <si>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</si>
  <si>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</si>
  <si>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</si>
  <si>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</si>
  <si>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</si>
  <si>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</si>
  <si>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</si>
  <si>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</si>
  <si>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</si>
  <si>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</si>
  <si>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</si>
  <si>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</si>
  <si>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</si>
  <si>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</si>
  <si>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</si>
  <si>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</si>
  <si>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</si>
  <si>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</si>
  <si>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</si>
  <si>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</si>
  <si>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</si>
  <si>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</si>
  <si>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</si>
  <si>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</si>
  <si>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</si>
  <si>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</si>
  <si>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</si>
  <si>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</si>
  <si>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</si>
  <si>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</si>
  <si>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</si>
  <si>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</si>
  <si>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</si>
  <si>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</si>
  <si>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</si>
  <si>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</si>
  <si>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</si>
  <si>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</si>
  <si>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</si>
  <si>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</si>
  <si>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</si>
  <si>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</si>
  <si>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</si>
  <si>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</si>
  <si>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</si>
  <si>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</si>
  <si>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</si>
  <si>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</si>
  <si>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</si>
  <si>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</si>
  <si>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</si>
  <si>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</si>
  <si>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</si>
  <si>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</si>
  <si>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</si>
  <si>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</si>
  <si>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</si>
  <si>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</si>
  <si>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</si>
  <si>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</si>
  <si>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</si>
  <si>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</si>
  <si>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</si>
  <si>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</si>
  <si>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</si>
  <si>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</si>
  <si>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</si>
  <si>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</si>
  <si>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</si>
  <si>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</si>
  <si>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</si>
  <si>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</si>
  <si>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</si>
  <si>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</si>
  <si>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</si>
  <si>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</si>
  <si>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</si>
  <si>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</si>
  <si>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</si>
  <si>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</si>
  <si>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</si>
  <si>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</si>
  <si>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</si>
  <si>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</si>
  <si>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</si>
  <si>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</si>
  <si>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</si>
  <si>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</si>
  <si>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</si>
  <si>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</si>
  <si>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</si>
  <si>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</si>
  <si>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</si>
  <si>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</si>
  <si>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</si>
  <si>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</si>
  <si>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</si>
  <si>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</si>
  <si>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</si>
  <si>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</si>
  <si>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</si>
  <si>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</si>
  <si>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</si>
  <si>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</si>
  <si>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</si>
  <si>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</si>
  <si>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</si>
  <si>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</si>
  <si>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</si>
  <si>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</si>
  <si>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</si>
  <si>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</si>
  <si>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</si>
  <si>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</si>
  <si>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</si>
  <si>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</si>
  <si>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</si>
  <si>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</si>
  <si>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</si>
  <si>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</si>
  <si>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</si>
  <si>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</si>
  <si>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</si>
  <si>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</si>
  <si>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</si>
  <si>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</si>
  <si>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</si>
  <si>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</si>
  <si>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</si>
  <si>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</si>
  <si>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</si>
  <si>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</si>
  <si>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</si>
  <si>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</si>
  <si>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</si>
  <si>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</si>
  <si>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</si>
  <si>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</si>
  <si>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</si>
  <si>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</si>
  <si>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</si>
  <si>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</si>
  <si>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</si>
  <si>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</si>
  <si>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</si>
  <si>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</si>
  <si>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</si>
  <si>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</si>
  <si>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</si>
  <si>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</si>
  <si>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</si>
  <si>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</si>
  <si>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</si>
  <si>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</si>
  <si>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</si>
  <si>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</si>
  <si>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</si>
  <si>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</si>
  <si>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</si>
  <si>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</si>
  <si>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</si>
  <si>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</si>
  <si>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</si>
  <si>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</si>
  <si>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</si>
  <si>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</si>
  <si>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</si>
  <si>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</si>
  <si>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</si>
  <si>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</si>
  <si>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</si>
  <si>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</si>
  <si>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</si>
  <si>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</si>
  <si>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</si>
  <si>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</si>
  <si>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</si>
  <si>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</si>
  <si>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</si>
  <si>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</si>
  <si>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</si>
  <si>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</si>
  <si>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</si>
  <si>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</si>
  <si>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</si>
  <si>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</si>
  <si>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</si>
  <si>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</si>
  <si>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</si>
  <si>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</si>
  <si>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</si>
  <si>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</si>
  <si>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</si>
  <si>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</si>
  <si>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</si>
  <si>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</si>
  <si>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</si>
  <si>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</si>
  <si>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</si>
  <si>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</si>
  <si>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</si>
  <si>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</si>
  <si>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</si>
  <si>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</si>
  <si>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</si>
  <si>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</si>
  <si>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</si>
  <si>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</si>
  <si>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</si>
  <si>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</si>
  <si>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</si>
  <si>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</si>
  <si>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</si>
  <si>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</si>
  <si>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</si>
  <si>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</si>
  <si>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</si>
  <si>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</si>
  <si>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</si>
  <si>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</si>
  <si>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</si>
  <si>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</si>
  <si>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</si>
  <si>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</si>
  <si>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</si>
  <si>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</si>
  <si>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</si>
  <si>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</si>
  <si>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</si>
  <si>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</si>
  <si>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</si>
  <si>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</si>
  <si>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</si>
  <si>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</si>
  <si>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</si>
  <si>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</si>
  <si>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</si>
  <si>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</si>
  <si>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</si>
  <si>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</si>
  <si>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</si>
  <si>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</si>
  <si>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</si>
  <si>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</si>
  <si>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</si>
  <si>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</si>
  <si>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</si>
  <si>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</si>
  <si>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</si>
  <si>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</si>
  <si>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</si>
  <si>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</si>
  <si>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</si>
  <si>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</si>
  <si>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</si>
  <si>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</si>
  <si>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</si>
  <si>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</si>
  <si>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</si>
  <si>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</si>
  <si>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</si>
  <si>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</si>
  <si>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</si>
  <si>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</si>
  <si>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</si>
  <si>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</si>
  <si>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</si>
  <si>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</si>
  <si>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</si>
  <si>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</si>
  <si>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</si>
  <si>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</si>
  <si>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</si>
  <si>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</si>
  <si>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</si>
  <si>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</si>
  <si>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</si>
  <si>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</si>
  <si>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</si>
  <si>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</si>
  <si>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</si>
  <si>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</si>
  <si>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</si>
  <si>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</si>
  <si>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</si>
  <si>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</si>
  <si>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</si>
  <si>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</si>
  <si>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</si>
  <si>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</si>
  <si>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</si>
  <si>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</si>
  <si>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</si>
  <si>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</si>
  <si>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</si>
  <si>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</si>
  <si>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</si>
  <si>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</si>
  <si>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</si>
  <si>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</si>
  <si>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</si>
  <si>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</si>
  <si>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</si>
  <si>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</si>
  <si>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</si>
  <si>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</si>
  <si>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</si>
  <si>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</si>
  <si>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</si>
  <si>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</si>
  <si>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</si>
  <si>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</si>
  <si>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</si>
  <si>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</si>
  <si>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</si>
  <si>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</si>
  <si>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</si>
  <si>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</si>
  <si>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</si>
  <si>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</si>
  <si>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</si>
  <si>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</si>
  <si>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</si>
  <si>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</si>
  <si>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</si>
  <si>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</si>
  <si>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</si>
  <si>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</si>
  <si>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</si>
  <si>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</si>
  <si>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</si>
  <si>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</si>
  <si>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</si>
  <si>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</si>
  <si>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</si>
  <si>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</si>
  <si>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</si>
  <si>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</si>
  <si>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</si>
  <si>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</si>
  <si>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</si>
  <si>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</si>
  <si>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</si>
  <si>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</si>
  <si>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</si>
  <si>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</si>
  <si>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</si>
  <si>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</si>
  <si>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</si>
  <si>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</si>
  <si>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</si>
  <si>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</si>
  <si>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</si>
  <si>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</si>
  <si>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</si>
  <si>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</si>
  <si>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</si>
  <si>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</si>
  <si>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</si>
  <si>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</si>
  <si>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</si>
  <si>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</si>
  <si>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</si>
  <si>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</si>
  <si>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</si>
  <si>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</si>
  <si>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</si>
  <si>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</si>
  <si>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</si>
  <si>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</si>
  <si>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</si>
  <si>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</si>
  <si>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</si>
  <si>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</si>
  <si>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</si>
  <si>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</si>
  <si>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</si>
  <si>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</si>
  <si>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</si>
  <si>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</si>
  <si>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</si>
  <si>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</si>
  <si>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</si>
  <si>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</si>
  <si>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</si>
  <si>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</si>
  <si>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</si>
  <si>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</si>
  <si>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</si>
  <si>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</si>
  <si>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</si>
  <si>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</si>
  <si>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</si>
  <si>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</si>
  <si>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</si>
  <si>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</si>
  <si>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</si>
  <si>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</si>
  <si>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</si>
  <si>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</si>
  <si>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</si>
  <si>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</si>
  <si>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</si>
  <si>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</si>
  <si>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</si>
  <si>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</si>
  <si>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</si>
  <si>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</si>
  <si>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</si>
  <si>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</si>
  <si>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</si>
  <si>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</si>
  <si>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</si>
  <si>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</si>
  <si>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</si>
  <si>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</si>
  <si>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</si>
  <si>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</si>
  <si>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</si>
  <si>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</si>
  <si>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</si>
  <si>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</si>
  <si>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</si>
  <si>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</si>
  <si>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</si>
  <si>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</si>
  <si>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</si>
  <si>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</si>
  <si>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</si>
  <si>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</si>
  <si>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</si>
  <si>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</si>
  <si>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</si>
  <si>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</si>
  <si>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</si>
  <si>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</si>
  <si>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</si>
  <si>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</si>
  <si>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</si>
  <si>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</si>
  <si>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</si>
  <si>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</si>
  <si>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</si>
  <si>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</si>
  <si>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</si>
  <si>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</si>
  <si>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</si>
  <si>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</si>
  <si>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</si>
  <si>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</si>
  <si>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</si>
  <si>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</si>
  <si>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</si>
  <si>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</si>
  <si>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</si>
  <si>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</si>
  <si>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</si>
  <si>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</si>
  <si>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</si>
  <si>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</si>
  <si>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</si>
  <si>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</si>
  <si>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</si>
  <si>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</si>
  <si>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</si>
  <si>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</si>
  <si>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</si>
  <si>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</si>
  <si>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</si>
  <si>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</si>
  <si>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</si>
  <si>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</si>
  <si>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</si>
  <si>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</si>
  <si>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</si>
  <si>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</si>
  <si>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</si>
  <si>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</si>
  <si>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</si>
  <si>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</si>
  <si>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</si>
  <si>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</si>
  <si>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</si>
  <si>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</si>
  <si>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</si>
  <si>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</si>
  <si>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</si>
  <si>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</si>
  <si>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</si>
  <si>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</si>
  <si>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</si>
  <si>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</si>
  <si>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</si>
  <si>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</si>
  <si>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</si>
  <si>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</si>
  <si>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</si>
  <si>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</si>
  <si>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</si>
  <si>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</si>
  <si>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</si>
  <si>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</si>
  <si>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</si>
  <si>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</si>
  <si>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</si>
  <si>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</si>
  <si>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</si>
  <si>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</si>
  <si>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</si>
  <si>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</si>
  <si>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</si>
  <si>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</si>
  <si>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</si>
  <si>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</si>
  <si>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</si>
  <si>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</si>
  <si>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</si>
  <si>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</si>
  <si>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</si>
  <si>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</si>
  <si>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</si>
  <si>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</si>
  <si>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</si>
  <si>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</si>
  <si>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</si>
  <si>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</si>
  <si>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</si>
  <si>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</si>
  <si>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</si>
  <si>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</si>
  <si>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</si>
  <si>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</si>
  <si>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</si>
  <si>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</si>
  <si>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</si>
  <si>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</si>
  <si>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</si>
  <si>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</si>
  <si>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</si>
  <si>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</si>
  <si>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</si>
  <si>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</si>
  <si>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</si>
  <si>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</si>
  <si>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</si>
  <si>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</si>
  <si>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</si>
  <si>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</si>
  <si>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</si>
  <si>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</si>
  <si>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</si>
  <si>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</si>
  <si>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</si>
  <si>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</si>
  <si>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</si>
  <si>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</si>
  <si>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</si>
  <si>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</si>
  <si>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</si>
  <si>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</si>
  <si>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</si>
  <si>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</si>
  <si>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</si>
  <si>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</si>
  <si>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</si>
  <si>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</si>
  <si>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</si>
  <si>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</si>
  <si>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</si>
  <si>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</si>
  <si>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</si>
  <si>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</si>
  <si>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</si>
  <si>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</si>
  <si>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</si>
  <si>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</si>
  <si>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</si>
  <si>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</si>
  <si>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</si>
  <si>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</si>
  <si>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</si>
  <si>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</si>
  <si>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</si>
  <si>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</si>
  <si>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</si>
  <si>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</si>
  <si>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</si>
  <si>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</si>
  <si>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</si>
  <si>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</si>
  <si>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</si>
  <si>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</si>
  <si>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</si>
  <si>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</si>
  <si>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</si>
  <si>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</si>
  <si>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</si>
  <si>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</si>
  <si>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</si>
  <si>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</si>
  <si>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</si>
  <si>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</si>
  <si>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</si>
  <si>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</si>
  <si>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</si>
  <si>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</si>
  <si>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</si>
  <si>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</si>
  <si>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</si>
  <si>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</si>
  <si>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</si>
  <si>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</si>
  <si>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</si>
  <si>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</si>
  <si>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</si>
  <si>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</si>
  <si>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</si>
  <si>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</si>
  <si>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</si>
  <si>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</si>
  <si>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</si>
  <si>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</si>
  <si>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</si>
  <si>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</si>
  <si>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</si>
  <si>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</si>
  <si>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</si>
  <si>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</si>
  <si>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</si>
  <si>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</si>
  <si>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</si>
  <si>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</si>
  <si>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</si>
  <si>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</si>
  <si>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</si>
  <si>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</si>
  <si>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</si>
  <si>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</si>
  <si>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</si>
  <si>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</si>
  <si>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</si>
  <si>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</si>
  <si>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</si>
  <si>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</si>
  <si>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</si>
  <si>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</si>
  <si>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</si>
  <si>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</si>
  <si>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</si>
  <si>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</si>
  <si>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</si>
  <si>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</si>
  <si>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</si>
  <si>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</si>
  <si>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</si>
  <si>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</si>
  <si>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</si>
  <si>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</si>
  <si>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</si>
  <si>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</si>
  <si>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</si>
  <si>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</si>
  <si>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</si>
  <si>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</si>
  <si>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</si>
  <si>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</si>
  <si>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</si>
  <si>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</si>
  <si>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</si>
  <si>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</si>
  <si>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</si>
  <si>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</si>
  <si>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</si>
  <si>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</si>
  <si>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</si>
  <si>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</si>
  <si>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</si>
  <si>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</si>
  <si>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</si>
  <si>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</si>
  <si>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</si>
  <si>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</si>
  <si>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</si>
  <si>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</si>
  <si>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</si>
  <si>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</si>
  <si>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</si>
  <si>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</si>
  <si>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</si>
  <si>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</si>
  <si>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</si>
  <si>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</si>
  <si>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</si>
  <si>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</si>
  <si>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</si>
  <si>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</si>
  <si>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</si>
  <si>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</si>
  <si>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</si>
  <si>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</si>
  <si>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</si>
  <si>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</si>
  <si>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</si>
  <si>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</si>
  <si>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</si>
  <si>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</si>
  <si>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</si>
  <si>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</si>
  <si>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</si>
  <si>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</si>
  <si>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</si>
  <si>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</si>
  <si>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</si>
  <si>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</si>
  <si>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</si>
  <si>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</si>
  <si>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</si>
  <si>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</si>
  <si>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</si>
  <si>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</si>
  <si>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</si>
  <si>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</si>
  <si>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</si>
  <si>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</si>
  <si>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</si>
  <si>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</si>
  <si>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</si>
  <si>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</si>
  <si>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</si>
  <si>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</si>
  <si>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</si>
  <si>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</si>
  <si>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</si>
  <si>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</si>
  <si>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</si>
  <si>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</si>
  <si>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</si>
  <si>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</si>
  <si>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</si>
  <si>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</si>
  <si>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</si>
  <si>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</si>
  <si>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</si>
  <si>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</si>
  <si>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</si>
  <si>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</si>
  <si>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</si>
  <si>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</si>
  <si>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</si>
  <si>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</si>
  <si>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</si>
  <si>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</si>
  <si>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</si>
  <si>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</si>
  <si>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</si>
  <si>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</si>
  <si>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</si>
  <si>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</si>
  <si>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</si>
  <si>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</si>
  <si>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</si>
  <si>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</si>
  <si>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</si>
  <si>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</si>
  <si>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</si>
  <si>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</si>
  <si>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</si>
  <si>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</si>
  <si>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</si>
  <si>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</si>
  <si>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</si>
  <si>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</si>
  <si>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</si>
  <si>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</si>
  <si>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</si>
  <si>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</si>
  <si>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</si>
  <si>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</si>
  <si>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</si>
  <si>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</si>
  <si>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</si>
  <si>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</si>
  <si>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</si>
  <si>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</si>
  <si>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</si>
  <si>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</si>
  <si>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</si>
  <si>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</si>
  <si>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</si>
  <si>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</si>
  <si>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</si>
  <si>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</si>
  <si>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</si>
  <si>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</si>
  <si>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</si>
  <si>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</si>
  <si>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</si>
  <si>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</si>
  <si>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</si>
  <si>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</si>
  <si>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</si>
  <si>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</si>
  <si>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</si>
  <si>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</si>
  <si>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</si>
  <si>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</si>
  <si>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</si>
  <si>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</si>
  <si>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</si>
  <si>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</si>
  <si>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</si>
  <si>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</si>
  <si>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</si>
  <si>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</si>
  <si>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</si>
  <si>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</si>
  <si>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</si>
  <si>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</si>
  <si>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</si>
  <si>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</si>
  <si>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</si>
  <si>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</si>
  <si>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</si>
  <si>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</si>
  <si>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</si>
  <si>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</si>
  <si>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</si>
  <si>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</si>
  <si>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</si>
  <si>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</si>
  <si>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</si>
  <si>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</si>
  <si>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</si>
  <si>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</si>
  <si>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</si>
  <si>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</si>
  <si>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</si>
  <si>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</si>
  <si>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</si>
  <si>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</si>
  <si>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</si>
  <si>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</si>
  <si>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</si>
  <si>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</si>
  <si>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</si>
  <si>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</si>
  <si>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</si>
  <si>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</si>
  <si>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</si>
  <si>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</si>
  <si>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</si>
  <si>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</si>
  <si>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</si>
  <si>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</si>
  <si>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</si>
  <si>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</si>
  <si>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</si>
  <si>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</si>
  <si>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</si>
  <si>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</si>
  <si>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</si>
  <si>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</si>
  <si>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</si>
  <si>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</si>
  <si>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</si>
  <si>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</si>
  <si>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</si>
  <si>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</si>
  <si>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</si>
  <si>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</si>
  <si>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</si>
  <si>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</si>
  <si>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</si>
  <si>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</si>
  <si>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</si>
  <si>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</si>
  <si>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</si>
  <si>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</si>
  <si>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</si>
  <si>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</si>
  <si>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</si>
  <si>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</si>
  <si>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</si>
  <si>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</si>
  <si>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</si>
  <si>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</si>
  <si>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</si>
  <si>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</si>
  <si>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</si>
  <si>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</si>
  <si>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</si>
  <si>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</si>
  <si>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</si>
  <si>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</si>
  <si>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</si>
  <si>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</si>
  <si>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</si>
  <si>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</si>
  <si>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</si>
  <si>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</si>
  <si>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</si>
  <si>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</si>
  <si>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</si>
  <si>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</si>
  <si>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</si>
  <si>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</si>
  <si>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</si>
  <si>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</si>
  <si>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</si>
  <si>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</si>
  <si>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</si>
  <si>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</si>
  <si>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</si>
  <si>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</si>
  <si>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</si>
  <si>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</si>
  <si>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</si>
  <si>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</si>
  <si>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</si>
  <si>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</si>
  <si>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</si>
  <si>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</si>
  <si>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</si>
  <si>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</si>
  <si>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</si>
  <si>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</si>
  <si>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</si>
  <si>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</si>
  <si>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</si>
  <si>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</si>
  <si>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</si>
  <si>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</si>
  <si>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</si>
  <si>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</si>
  <si>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</si>
  <si>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</si>
  <si>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</si>
  <si>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</si>
  <si>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</si>
  <si>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</si>
  <si>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</si>
  <si>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</si>
  <si>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</si>
  <si>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</si>
  <si>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</si>
  <si>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</si>
  <si>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</si>
  <si>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</si>
  <si>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</si>
  <si>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</si>
  <si>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</si>
  <si>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</si>
  <si>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</si>
  <si>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</si>
  <si>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</si>
  <si>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</si>
  <si>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</si>
  <si>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</si>
  <si>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</si>
  <si>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</si>
  <si>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</si>
  <si>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</si>
  <si>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</si>
  <si>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</si>
  <si>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</si>
  <si>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</si>
  <si>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</si>
  <si>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</si>
  <si>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</si>
  <si>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</si>
  <si>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</si>
  <si>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</si>
  <si>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</si>
  <si>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</si>
  <si>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</si>
  <si>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</si>
  <si>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</si>
  <si>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</si>
  <si>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</si>
  <si>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</si>
  <si>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</si>
  <si>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</si>
  <si>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</si>
  <si>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</si>
  <si>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</si>
  <si>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</si>
  <si>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</si>
  <si>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</si>
  <si>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</si>
  <si>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</si>
  <si>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</si>
  <si>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</si>
  <si>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</si>
  <si>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</si>
  <si>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</si>
  <si>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</si>
  <si>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</si>
  <si>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</si>
  <si>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</si>
  <si>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</si>
  <si>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</si>
  <si>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</si>
  <si>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</si>
  <si>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</si>
  <si>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</si>
  <si>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</si>
  <si>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</si>
  <si>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</si>
  <si>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</si>
  <si>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</si>
  <si>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</si>
  <si>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</si>
  <si>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</si>
  <si>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</si>
  <si>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</si>
  <si>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</si>
  <si>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</si>
  <si>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</si>
  <si>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</si>
  <si>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</si>
  <si>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</si>
  <si>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</si>
  <si>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</si>
  <si>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</si>
  <si>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</si>
  <si>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</si>
  <si>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</si>
  <si>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</si>
  <si>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</si>
  <si>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</si>
  <si>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</si>
  <si>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</si>
  <si>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</si>
  <si>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</si>
  <si>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</si>
  <si>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</si>
  <si>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</si>
  <si>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</si>
  <si>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</si>
  <si>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</si>
  <si>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</si>
  <si>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</si>
  <si>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</si>
  <si>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</si>
  <si>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</si>
  <si>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</si>
  <si>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</si>
  <si>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</si>
  <si>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</si>
  <si>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</si>
  <si>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</si>
  <si>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</si>
  <si>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</si>
  <si>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</si>
  <si>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</si>
  <si>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</si>
  <si>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</si>
  <si>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</si>
  <si>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</si>
  <si>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</si>
  <si>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</si>
  <si>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</si>
  <si>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</si>
  <si>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</si>
  <si>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</si>
  <si>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</si>
  <si>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</si>
  <si>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</si>
  <si>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</si>
  <si>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</si>
  <si>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</si>
  <si>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</si>
  <si>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</si>
  <si>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</si>
  <si>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</si>
  <si>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</si>
  <si>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</si>
  <si>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</si>
  <si>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</si>
  <si>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</si>
  <si>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</si>
  <si>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</si>
  <si>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</si>
  <si>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</si>
  <si>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</si>
  <si>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</si>
  <si>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</si>
  <si>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</si>
  <si>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</si>
  <si>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</si>
  <si>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</si>
  <si>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</si>
  <si>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</si>
  <si>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</si>
  <si>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</si>
  <si>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</si>
  <si>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</si>
  <si>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</si>
  <si>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</si>
  <si>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</si>
  <si>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</si>
  <si>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</si>
  <si>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</si>
  <si>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</si>
  <si>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</si>
  <si>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</si>
  <si>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</si>
  <si>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</si>
  <si>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</si>
  <si>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</si>
  <si>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</si>
  <si>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</si>
  <si>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</si>
  <si>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</si>
  <si>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</si>
  <si>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</si>
  <si>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</si>
  <si>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</si>
  <si>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</si>
  <si>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</si>
  <si>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</si>
  <si>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</si>
  <si>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</si>
  <si>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</si>
  <si>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</si>
  <si>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</si>
  <si>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</si>
  <si>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</si>
  <si>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</si>
  <si>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</si>
  <si>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</si>
  <si>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</si>
  <si>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</si>
  <si>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</si>
  <si>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</si>
  <si>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</si>
  <si>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</si>
  <si>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</si>
  <si>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</si>
  <si>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</si>
  <si>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</si>
  <si>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</si>
  <si>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</si>
  <si>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</si>
  <si>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</si>
  <si>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</si>
  <si>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</si>
  <si>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</si>
  <si>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</si>
  <si>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</si>
  <si>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</si>
  <si>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</si>
  <si>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</si>
  <si>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</si>
  <si>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</si>
  <si>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</si>
  <si>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</si>
  <si>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</si>
  <si>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</si>
  <si>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</si>
  <si>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</si>
  <si>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</si>
  <si>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</si>
  <si>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</si>
  <si>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</si>
  <si>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</si>
  <si>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</si>
  <si>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</si>
  <si>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</si>
  <si>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</si>
  <si>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</si>
  <si>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</si>
  <si>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</si>
  <si>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</si>
  <si>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</si>
  <si>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</si>
  <si>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</si>
  <si>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</si>
  <si>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</si>
  <si>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</si>
  <si>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</si>
  <si>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</si>
  <si>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</si>
  <si>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</si>
  <si>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</si>
  <si>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</si>
  <si>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</si>
  <si>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</si>
  <si>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</si>
  <si>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</si>
  <si>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</si>
  <si>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</si>
  <si>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</si>
  <si>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</si>
  <si>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</si>
  <si>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</si>
  <si>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</si>
  <si>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</si>
  <si>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</si>
  <si>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</si>
  <si>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</si>
  <si>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</si>
  <si>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</si>
  <si>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</si>
  <si>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</si>
  <si>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</si>
  <si>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</si>
  <si>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</si>
  <si>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</si>
  <si>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</si>
  <si>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</si>
  <si>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</si>
  <si>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</si>
  <si>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</si>
  <si>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</si>
  <si>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</si>
  <si>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</si>
  <si>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</si>
  <si>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</si>
  <si>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</si>
  <si>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</si>
  <si>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</si>
  <si>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</si>
  <si>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</si>
  <si>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</si>
  <si>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</si>
  <si>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</si>
  <si>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</si>
  <si>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</si>
  <si>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</si>
  <si>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</si>
  <si>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</si>
  <si>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</si>
  <si>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</si>
  <si>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</si>
  <si>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</si>
  <si>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</si>
  <si>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</si>
  <si>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</si>
  <si>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</si>
  <si>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</si>
  <si>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</si>
  <si>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</si>
  <si>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</si>
  <si>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</si>
  <si>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</si>
  <si>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</si>
  <si>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</si>
  <si>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</si>
  <si>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</si>
  <si>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</si>
  <si>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</si>
  <si>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</si>
  <si>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</si>
  <si>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</si>
  <si>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</si>
  <si>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</si>
  <si>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</si>
  <si>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</si>
  <si>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</si>
  <si>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</si>
  <si>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</si>
  <si>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</si>
  <si>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</si>
  <si>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</si>
  <si>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</si>
  <si>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</si>
  <si>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</si>
  <si>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</si>
  <si>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</si>
  <si>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</si>
  <si>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</si>
  <si>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</si>
  <si>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</si>
  <si>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</si>
  <si>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</si>
  <si>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</si>
  <si>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</si>
  <si>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</si>
  <si>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</si>
  <si>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</si>
  <si>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</si>
  <si>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</si>
  <si>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</si>
  <si>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</si>
  <si>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</si>
  <si>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</si>
  <si>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</si>
  <si>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</si>
  <si>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</si>
  <si>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</si>
  <si>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</si>
  <si>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</si>
  <si>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</si>
  <si>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</si>
  <si>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</si>
  <si>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</si>
  <si>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</si>
  <si>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</si>
  <si>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</si>
  <si>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</si>
  <si>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</si>
  <si>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</si>
  <si>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</si>
  <si>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</si>
  <si>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</si>
  <si>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</si>
  <si>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</si>
  <si>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</si>
  <si>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</si>
  <si>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</si>
  <si>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</si>
  <si>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</si>
  <si>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</si>
  <si>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</si>
  <si>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</si>
  <si>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</si>
  <si>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</si>
  <si>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</si>
  <si>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</si>
  <si>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</si>
  <si>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</si>
  <si>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</si>
  <si>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</si>
  <si>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</si>
  <si>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</si>
  <si>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</si>
  <si>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</si>
  <si>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</si>
  <si>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</si>
  <si>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</si>
  <si>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</si>
  <si>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</si>
  <si>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</si>
  <si>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</si>
  <si>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</si>
  <si>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</si>
  <si>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</si>
  <si>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</si>
  <si>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</si>
  <si>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</si>
  <si>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</si>
  <si>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</si>
  <si>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</si>
  <si>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</si>
  <si>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</si>
  <si>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</si>
  <si>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</si>
  <si>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</si>
  <si>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</si>
  <si>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</si>
  <si>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</si>
  <si>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</si>
  <si>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</si>
  <si>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</si>
  <si>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</si>
  <si>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</si>
  <si>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</si>
  <si>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</si>
  <si>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</si>
  <si>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</si>
  <si>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</si>
  <si>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</si>
  <si>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</si>
  <si>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</si>
  <si>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</si>
  <si>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</si>
  <si>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</si>
  <si>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</si>
  <si>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</si>
  <si>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</si>
  <si>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</si>
  <si>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</si>
  <si>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</si>
  <si>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</si>
  <si>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</si>
  <si>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</si>
  <si>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</si>
  <si>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</si>
  <si>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</si>
  <si>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</si>
  <si>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</si>
  <si>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</si>
  <si>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</si>
  <si>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</si>
  <si>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</si>
  <si>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</si>
  <si>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</si>
  <si>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</si>
  <si>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</si>
  <si>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</si>
  <si>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</si>
  <si>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</si>
  <si>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</si>
  <si>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</si>
  <si>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</si>
  <si>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</si>
  <si>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</si>
  <si>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</si>
  <si>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</si>
  <si>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</si>
  <si>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</si>
  <si>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</si>
  <si>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</si>
  <si>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</si>
  <si>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</si>
  <si>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</si>
  <si>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</si>
  <si>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</si>
  <si>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</si>
  <si>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</si>
  <si>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</si>
  <si>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</si>
  <si>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</si>
  <si>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</si>
  <si>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</si>
  <si>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</si>
  <si>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</si>
  <si>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</si>
  <si>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</si>
  <si>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</si>
  <si>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</si>
  <si>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</si>
  <si>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</si>
  <si>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</si>
  <si>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</si>
  <si>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</si>
  <si>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</si>
  <si>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</si>
  <si>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</si>
  <si>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</si>
  <si>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</si>
  <si>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</si>
  <si>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</si>
  <si>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</si>
  <si>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</si>
  <si>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</si>
  <si>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</si>
  <si>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</si>
  <si>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</si>
  <si>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</si>
  <si>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</si>
  <si>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</si>
  <si>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</si>
  <si>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</si>
  <si>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</si>
  <si>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</si>
  <si>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</si>
  <si>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</si>
  <si>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</si>
  <si>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</si>
  <si>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</si>
  <si>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</si>
  <si>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</si>
  <si>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</si>
  <si>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</si>
  <si>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</si>
  <si>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</si>
  <si>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</si>
  <si>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</si>
  <si>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</si>
  <si>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</si>
  <si>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</si>
  <si>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</si>
  <si>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</si>
  <si>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</si>
  <si>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</si>
  <si>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</si>
  <si>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</si>
  <si>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</si>
  <si>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</si>
  <si>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</si>
  <si>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</si>
  <si>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</si>
  <si>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</si>
  <si>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</si>
  <si>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</si>
  <si>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</si>
  <si>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</si>
  <si>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</si>
  <si>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</si>
  <si>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</si>
  <si>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</si>
  <si>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</si>
  <si>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</si>
  <si>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</si>
  <si>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</si>
  <si>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</si>
  <si>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</si>
  <si>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</si>
  <si>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</si>
  <si>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</si>
  <si>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</si>
  <si>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</si>
  <si>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</si>
  <si>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</si>
  <si>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</si>
  <si>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</si>
  <si>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</si>
  <si>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</si>
  <si>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</si>
  <si>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</si>
  <si>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</si>
  <si>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</si>
  <si>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</si>
  <si>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</si>
  <si>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</si>
  <si>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</si>
  <si>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</si>
  <si>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</si>
  <si>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</si>
  <si>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</si>
  <si>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</si>
  <si>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</si>
  <si>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</si>
  <si>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</si>
  <si>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</si>
  <si>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</si>
  <si>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</si>
  <si>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</si>
  <si>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</si>
  <si>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</si>
  <si>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</si>
  <si>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</si>
  <si>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</si>
  <si>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</si>
  <si>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</si>
  <si>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</si>
  <si>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</si>
  <si>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</si>
  <si>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</si>
  <si>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</si>
  <si>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</si>
  <si>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</si>
  <si>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</si>
  <si>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</si>
  <si>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</si>
  <si>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</si>
  <si>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</si>
  <si>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</si>
  <si>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</si>
  <si>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</si>
  <si>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</si>
  <si>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</si>
  <si>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</si>
  <si>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</si>
  <si>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</si>
  <si>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</si>
  <si>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</si>
  <si>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</si>
  <si>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</si>
  <si>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</si>
  <si>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</si>
  <si>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</si>
  <si>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</si>
  <si>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</si>
  <si>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</si>
  <si>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</si>
  <si>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</si>
  <si>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</si>
  <si>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</si>
  <si>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</si>
  <si>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</si>
  <si>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</si>
  <si>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</si>
  <si>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</si>
  <si>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</si>
  <si>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</si>
  <si>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</si>
  <si>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</si>
  <si>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</si>
  <si>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</si>
  <si>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</si>
  <si>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</si>
  <si>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</si>
  <si>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</si>
  <si>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</si>
  <si>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</si>
  <si>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</si>
  <si>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</si>
  <si>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</si>
  <si>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</si>
  <si>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</si>
  <si>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</si>
  <si>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</si>
  <si>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</si>
  <si>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</si>
  <si>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</si>
  <si>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</si>
  <si>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</si>
  <si>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</si>
  <si>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</si>
  <si>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</si>
  <si>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</si>
  <si>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</si>
  <si>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</si>
  <si>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</si>
  <si>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</si>
  <si>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</si>
  <si>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</si>
  <si>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</si>
  <si>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</si>
  <si>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</si>
  <si>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</si>
  <si>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</si>
  <si>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</si>
  <si>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</si>
  <si>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</si>
  <si>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</si>
  <si>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</si>
  <si>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</si>
  <si>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</si>
  <si>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</si>
  <si>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</si>
  <si>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</si>
  <si>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</si>
  <si>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</si>
  <si>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</si>
  <si>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</si>
  <si>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</si>
  <si>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</si>
  <si>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</si>
  <si>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</si>
  <si>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</si>
  <si>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</si>
  <si>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</si>
  <si>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</si>
  <si>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</si>
  <si>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</si>
  <si>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</si>
  <si>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</si>
  <si>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</si>
  <si>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</si>
  <si>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</si>
  <si>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</si>
  <si>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</si>
  <si>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</si>
  <si>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</si>
  <si>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</si>
  <si>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</si>
  <si>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</si>
  <si>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</si>
  <si>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</si>
  <si>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</si>
  <si>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</si>
  <si>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</si>
  <si>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</si>
  <si>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</si>
  <si>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</si>
  <si>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</si>
  <si>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</si>
  <si>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</si>
  <si>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</si>
  <si>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</si>
  <si>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</si>
  <si>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</si>
  <si>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</si>
  <si>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</si>
  <si>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</si>
  <si>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</si>
  <si>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</si>
  <si>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</si>
  <si>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</si>
  <si>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</si>
  <si>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</si>
  <si>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</si>
  <si>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</si>
  <si>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</si>
  <si>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</si>
  <si>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</si>
  <si>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</si>
  <si>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</si>
  <si>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</si>
  <si>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</si>
  <si>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</si>
  <si>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</si>
  <si>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</si>
  <si>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</si>
  <si>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</si>
  <si>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</si>
  <si>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</si>
  <si>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</si>
  <si>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</si>
  <si>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</si>
  <si>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</si>
  <si>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</si>
  <si>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</si>
  <si>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</si>
  <si>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</si>
  <si>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</si>
  <si>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</si>
  <si>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</si>
  <si>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</si>
  <si>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</si>
  <si>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</si>
  <si>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</si>
  <si>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</si>
  <si>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</si>
  <si>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</si>
  <si>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</si>
  <si>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</si>
  <si>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</si>
  <si>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</si>
  <si>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</si>
  <si>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</si>
  <si>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</si>
  <si>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</si>
  <si>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</si>
  <si>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</si>
  <si>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</si>
  <si>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</si>
  <si>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</si>
  <si>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</si>
  <si>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</si>
  <si>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</si>
  <si>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</si>
  <si>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</si>
  <si>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</si>
  <si>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</si>
  <si>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</si>
  <si>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</si>
  <si>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</si>
  <si>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</si>
  <si>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</si>
  <si>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</si>
  <si>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</si>
  <si>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</si>
  <si>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</si>
  <si>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</si>
  <si>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</si>
  <si>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</si>
  <si>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</si>
  <si>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</si>
  <si>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</si>
  <si>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</si>
  <si>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</si>
  <si>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</si>
  <si>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</si>
  <si>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</si>
  <si>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</si>
  <si>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</si>
  <si>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</si>
  <si>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</si>
  <si>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</si>
  <si>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</si>
  <si>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</si>
  <si>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</si>
  <si>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</si>
  <si>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</si>
  <si>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</si>
  <si>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</si>
  <si>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</si>
  <si>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</si>
  <si>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</si>
  <si>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</si>
  <si>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</si>
  <si>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</si>
  <si>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</si>
  <si>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</si>
  <si>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</si>
  <si>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</si>
  <si>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</si>
  <si>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</si>
  <si>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</si>
  <si>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</si>
  <si>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</si>
  <si>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</si>
  <si>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</si>
  <si>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</si>
  <si>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</si>
  <si>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</si>
  <si>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</si>
  <si>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</si>
  <si>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</si>
  <si>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</si>
  <si>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</si>
  <si>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</si>
  <si>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</si>
  <si>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</si>
  <si>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</si>
  <si>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</si>
  <si>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</si>
  <si>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</si>
  <si>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</si>
  <si>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</si>
  <si>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</si>
  <si>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</si>
  <si>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</si>
  <si>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</si>
  <si>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</si>
  <si>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</si>
  <si>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</si>
  <si>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</si>
  <si>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</si>
  <si>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</si>
  <si>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</si>
  <si>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</si>
  <si>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</si>
  <si>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</si>
  <si>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</si>
  <si>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</si>
  <si>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</si>
  <si>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</si>
  <si>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</si>
  <si>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</si>
  <si>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</si>
  <si>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</si>
  <si>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</si>
  <si>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</si>
  <si>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</si>
  <si>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</si>
  <si>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</si>
  <si>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</si>
  <si>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</si>
  <si>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</si>
  <si>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</si>
  <si>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</si>
  <si>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</si>
  <si>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</si>
  <si>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</si>
  <si>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</si>
  <si>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</si>
  <si>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</si>
  <si>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</si>
  <si>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</si>
  <si>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</si>
  <si>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</si>
  <si>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</si>
  <si>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</si>
  <si>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</si>
  <si>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</si>
  <si>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</si>
  <si>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</si>
  <si>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</si>
  <si>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</si>
  <si>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</si>
  <si>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</si>
  <si>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</si>
  <si>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</si>
  <si>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</si>
  <si>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</si>
  <si>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</si>
  <si>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</si>
  <si>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</si>
  <si>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</si>
  <si>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</si>
  <si>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</si>
  <si>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</si>
  <si>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</si>
  <si>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</si>
  <si>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</si>
  <si>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</si>
  <si>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</si>
  <si>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</si>
  <si>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</si>
  <si>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</si>
  <si>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</si>
  <si>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</si>
  <si>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</si>
  <si>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</si>
  <si>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</si>
  <si>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</si>
  <si>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</si>
  <si>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</si>
  <si>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</si>
  <si>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</si>
  <si>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</si>
  <si>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</si>
  <si>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</si>
  <si>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</si>
  <si>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</si>
  <si>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</si>
  <si>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</si>
  <si>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</si>
  <si>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</si>
  <si>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</si>
  <si>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</si>
  <si>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</si>
  <si>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</si>
  <si>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</si>
  <si>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</si>
  <si>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</si>
  <si>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</si>
  <si>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</si>
  <si>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</si>
  <si>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</si>
  <si>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</si>
  <si>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</si>
  <si>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</si>
  <si>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</si>
  <si>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</si>
  <si>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</si>
  <si>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</si>
  <si>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</si>
  <si>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</si>
  <si>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</si>
  <si>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</si>
  <si>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</si>
  <si>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</si>
  <si>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</si>
  <si>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</si>
  <si>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</si>
  <si>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</si>
  <si>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</si>
  <si>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</si>
  <si>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</si>
  <si>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</si>
  <si>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</si>
  <si>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</si>
  <si>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</si>
  <si>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</si>
  <si>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</si>
  <si>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</si>
  <si>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</si>
  <si>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</si>
  <si>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</si>
  <si>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</si>
  <si>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</si>
  <si>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</si>
  <si>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</si>
  <si>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</si>
  <si>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</si>
  <si>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</si>
  <si>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</si>
  <si>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</si>
  <si>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</si>
  <si>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</si>
  <si>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</si>
  <si>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</si>
  <si>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</si>
  <si>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</si>
  <si>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</si>
  <si>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</si>
  <si>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</si>
  <si>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</si>
  <si>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</si>
  <si>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</si>
  <si>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</si>
  <si>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</si>
  <si>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</si>
  <si>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</si>
  <si>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</si>
  <si>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</si>
  <si>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</si>
  <si>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</si>
  <si>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</si>
  <si>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</si>
  <si>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</si>
  <si>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</si>
  <si>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</si>
  <si>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</si>
  <si>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</si>
  <si>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</si>
  <si>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</si>
  <si>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</si>
  <si>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</si>
  <si>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</si>
  <si>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</si>
  <si>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</si>
  <si>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</si>
  <si>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</si>
  <si>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</si>
  <si>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</si>
  <si>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</si>
  <si>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</si>
  <si>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</si>
  <si>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</si>
  <si>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</si>
  <si>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</si>
  <si>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</si>
  <si>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</si>
  <si>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</si>
  <si>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</si>
  <si>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</si>
  <si>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</si>
  <si>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</si>
  <si>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</si>
  <si>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</si>
  <si>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</si>
  <si>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</si>
  <si>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</si>
  <si>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</si>
  <si>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</si>
  <si>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</si>
  <si>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</si>
  <si>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</si>
  <si>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</si>
  <si>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</si>
  <si>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</si>
  <si>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</si>
  <si>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</si>
  <si>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</si>
  <si>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</si>
  <si>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</si>
  <si>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</si>
  <si>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</si>
  <si>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</si>
  <si>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</si>
  <si>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</si>
  <si>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</si>
  <si>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</si>
  <si>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</si>
  <si>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</si>
  <si>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</si>
  <si>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</si>
  <si>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</si>
  <si>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</si>
  <si>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</si>
  <si>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</si>
  <si>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</si>
  <si>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</si>
  <si>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</si>
  <si>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</si>
  <si>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</si>
  <si>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</si>
  <si>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</si>
  <si>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</si>
  <si>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</si>
  <si>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</si>
  <si>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</si>
  <si>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</si>
  <si>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</si>
  <si>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</si>
  <si>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</si>
  <si>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</si>
  <si>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</si>
  <si>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</si>
  <si>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</si>
  <si>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</si>
  <si>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</si>
  <si>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</si>
  <si>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</si>
  <si>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</si>
  <si>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</si>
  <si>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</si>
  <si>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</si>
  <si>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</si>
  <si>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</si>
  <si>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</si>
  <si>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</si>
  <si>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</si>
  <si>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</si>
  <si>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</si>
  <si>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</si>
  <si>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</si>
  <si>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</si>
  <si>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</si>
  <si>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</si>
  <si>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</si>
  <si>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</si>
  <si>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</si>
  <si>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</si>
  <si>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</si>
  <si>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</si>
  <si>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</si>
  <si>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</si>
  <si>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</si>
  <si>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</si>
  <si>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</si>
  <si>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</si>
  <si>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</si>
  <si>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</si>
  <si>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</si>
  <si>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</si>
  <si>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</si>
  <si>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</si>
  <si>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</si>
  <si>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</si>
  <si>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</si>
  <si>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</si>
  <si>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</si>
  <si>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</si>
  <si>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</si>
  <si>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</si>
  <si>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</si>
  <si>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</si>
  <si>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</si>
  <si>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</si>
  <si>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</si>
  <si>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</si>
  <si>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</si>
  <si>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</si>
  <si>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</si>
  <si>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</si>
  <si>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</si>
  <si>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</si>
  <si>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</si>
  <si>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</si>
  <si>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</si>
  <si>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</si>
  <si>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</si>
  <si>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</si>
  <si>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</si>
  <si>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</si>
  <si>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</si>
  <si>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</si>
  <si>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</si>
  <si>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</si>
  <si>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</si>
  <si>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</si>
  <si>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</si>
  <si>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</si>
  <si>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</si>
  <si>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</si>
  <si>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</si>
  <si>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</si>
  <si>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</si>
  <si>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</si>
  <si>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</si>
  <si>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</si>
  <si>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</si>
  <si>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</si>
  <si>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</si>
  <si>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</si>
  <si>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</si>
  <si>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</si>
  <si>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</si>
  <si>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</si>
  <si>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</si>
  <si>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</si>
  <si>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</si>
  <si>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</si>
  <si>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</si>
  <si>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</si>
  <si>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</si>
  <si>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</si>
  <si>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</si>
  <si>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</si>
  <si>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</si>
  <si>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</si>
  <si>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</si>
  <si>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</si>
  <si>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</si>
  <si>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</si>
  <si>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</si>
  <si>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</si>
  <si>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</si>
  <si>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</si>
  <si>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</si>
  <si>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</si>
  <si>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</si>
  <si>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</si>
  <si>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</si>
  <si>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</si>
  <si>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</si>
  <si>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</si>
  <si>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</si>
  <si>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</si>
  <si>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</si>
  <si>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</si>
  <si>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</si>
  <si>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</si>
  <si>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</si>
  <si>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</si>
  <si>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</si>
  <si>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</si>
  <si>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</si>
  <si>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</si>
  <si>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</si>
  <si>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</si>
  <si>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</si>
  <si>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</si>
  <si>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</si>
  <si>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</si>
  <si>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</si>
  <si>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</si>
  <si>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</si>
  <si>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</si>
  <si>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</si>
  <si>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</si>
  <si>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</si>
  <si>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</si>
  <si>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</si>
  <si>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</si>
  <si>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</si>
  <si>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</si>
  <si>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</si>
  <si>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</si>
  <si>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</si>
  <si>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</si>
  <si>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</si>
  <si>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</si>
  <si>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</si>
  <si>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</si>
  <si>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</si>
  <si>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</si>
  <si>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</si>
  <si>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</si>
  <si>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</si>
  <si>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</si>
  <si>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</si>
  <si>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</si>
  <si>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</si>
  <si>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</si>
  <si>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</si>
  <si>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</si>
  <si>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</si>
  <si>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</si>
  <si>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</si>
  <si>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</si>
  <si>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</si>
  <si>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</si>
  <si>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</si>
  <si>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</si>
  <si>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</si>
  <si>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</si>
  <si>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</si>
  <si>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</si>
  <si>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</si>
  <si>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</si>
  <si>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</si>
  <si>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</si>
  <si>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</si>
  <si>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</si>
  <si>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</si>
  <si>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</si>
  <si>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</si>
  <si>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</si>
  <si>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</si>
  <si>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</si>
  <si>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</si>
  <si>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</si>
  <si>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</si>
  <si>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</si>
  <si>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</si>
  <si>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</si>
  <si>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</si>
  <si>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</si>
  <si>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</si>
  <si>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</si>
  <si>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</si>
  <si>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</si>
  <si>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</si>
  <si>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</si>
  <si>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</si>
  <si>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</si>
  <si>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</si>
  <si>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</si>
  <si>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</si>
  <si>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</si>
  <si>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</si>
  <si>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</si>
  <si>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</si>
  <si>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</si>
  <si>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</si>
  <si>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</si>
  <si>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</si>
  <si>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</si>
  <si>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</si>
  <si>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</si>
  <si>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</si>
  <si>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</si>
  <si>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</si>
  <si>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</si>
  <si>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</si>
  <si>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</si>
  <si>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</si>
  <si>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</si>
  <si>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</si>
  <si>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</si>
  <si>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</si>
  <si>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</si>
  <si>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</si>
  <si>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</si>
  <si>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</si>
  <si>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</si>
  <si>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</si>
  <si>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</si>
  <si>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</si>
  <si>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</si>
  <si>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</si>
  <si>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</si>
  <si>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</si>
  <si>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</si>
  <si>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</si>
  <si>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</si>
  <si>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</si>
  <si>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</si>
  <si>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</si>
  <si>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</si>
  <si>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</si>
  <si>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</si>
  <si>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</si>
  <si>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</si>
  <si>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</si>
  <si>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</si>
  <si>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</si>
  <si>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</si>
  <si>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</si>
  <si>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</si>
  <si>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</si>
  <si>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</si>
  <si>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</si>
  <si>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</si>
  <si>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</si>
  <si>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</si>
  <si>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</si>
  <si>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</si>
  <si>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</si>
  <si>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</si>
  <si>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</si>
  <si>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</si>
  <si>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</si>
  <si>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</si>
  <si>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</si>
  <si>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</si>
  <si>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</si>
  <si>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</si>
  <si>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</si>
  <si>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</si>
  <si>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</si>
  <si>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</si>
  <si>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</si>
  <si>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</si>
  <si>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</si>
  <si>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</si>
  <si>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</si>
  <si>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</si>
  <si>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</si>
  <si>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</si>
  <si>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</si>
  <si>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</si>
  <si>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</si>
  <si>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</si>
  <si>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</si>
  <si>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</si>
  <si>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</si>
  <si>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</si>
  <si>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</si>
  <si>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</si>
  <si>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</si>
  <si>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</si>
  <si>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</si>
  <si>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</si>
  <si>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</si>
  <si>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</si>
  <si>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</si>
  <si>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</si>
  <si>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</si>
  <si>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</si>
  <si>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</si>
  <si>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</si>
  <si>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</si>
  <si>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</si>
  <si>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</si>
  <si>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</si>
  <si>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</si>
  <si>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</si>
  <si>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</si>
  <si>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</si>
  <si>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</si>
  <si>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</si>
  <si>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</si>
  <si>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</si>
  <si>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</si>
  <si>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</si>
  <si>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</si>
  <si>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</si>
  <si>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</si>
  <si>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</si>
  <si>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</si>
  <si>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</si>
  <si>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</si>
  <si>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</si>
  <si>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</si>
  <si>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</si>
  <si>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</si>
  <si>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</si>
  <si>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</si>
  <si>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</si>
  <si>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</si>
  <si>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</si>
  <si>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</si>
  <si>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</si>
  <si>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</si>
  <si>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</si>
  <si>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</si>
  <si>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</si>
  <si>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</si>
  <si>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</si>
  <si>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</si>
  <si>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</si>
  <si>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</si>
  <si>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</si>
  <si>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</si>
  <si>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</si>
  <si>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</si>
  <si>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</si>
  <si>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</si>
  <si>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</si>
  <si>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</si>
  <si>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</si>
  <si>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</si>
  <si>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</si>
  <si>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</si>
  <si>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</si>
  <si>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</si>
  <si>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</si>
  <si>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</si>
  <si>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</si>
  <si>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</si>
  <si>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</si>
  <si>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</si>
  <si>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</si>
  <si>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</si>
  <si>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</si>
  <si>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</si>
  <si>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</si>
  <si>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</si>
  <si>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</si>
  <si>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</si>
  <si>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</si>
  <si>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</si>
  <si>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</si>
  <si>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</si>
  <si>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</si>
  <si>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</si>
  <si>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</si>
  <si>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</si>
  <si>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</si>
  <si>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</si>
  <si>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</si>
  <si>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</si>
  <si>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</si>
  <si>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</si>
  <si>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</si>
  <si>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</si>
  <si>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</si>
  <si>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</si>
  <si>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</si>
  <si>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</si>
  <si>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</si>
  <si>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</si>
  <si>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</si>
  <si>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</si>
  <si>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</si>
  <si>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</si>
  <si>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</si>
  <si>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</si>
  <si>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</si>
  <si>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</si>
  <si>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</si>
  <si>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</si>
  <si>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</si>
  <si>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</si>
  <si>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</si>
  <si>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</si>
  <si>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</si>
  <si>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</si>
  <si>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</si>
  <si>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</si>
  <si>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</si>
  <si>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</si>
  <si>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</si>
  <si>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</si>
  <si>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</si>
  <si>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</si>
  <si>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</si>
  <si>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</si>
  <si>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</si>
  <si>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</si>
  <si>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</si>
  <si>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</si>
  <si>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</si>
  <si>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</si>
  <si>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</si>
  <si>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</si>
  <si>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</si>
  <si>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</si>
  <si>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</si>
  <si>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</si>
  <si>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</si>
  <si>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</si>
  <si>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</si>
  <si>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</si>
  <si>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</si>
  <si>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</si>
  <si>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</si>
  <si>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</si>
  <si>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</si>
  <si>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</si>
  <si>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</si>
  <si>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</si>
  <si>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</si>
  <si>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</si>
  <si>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</si>
  <si>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</si>
  <si>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</si>
  <si>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</si>
  <si>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</si>
  <si>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</si>
  <si>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</si>
  <si>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</si>
  <si>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</si>
  <si>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</si>
  <si>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</si>
  <si>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</si>
  <si>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</si>
  <si>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</si>
  <si>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</si>
  <si>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</si>
  <si>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</si>
  <si>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</si>
  <si>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</si>
  <si>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</si>
  <si>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</si>
  <si>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</si>
  <si>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</si>
  <si>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</si>
  <si>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</si>
  <si>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</si>
  <si>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</si>
  <si>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</si>
  <si>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</si>
  <si>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</si>
  <si>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</si>
  <si>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</si>
  <si>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</si>
  <si>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</si>
  <si>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</si>
  <si>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</si>
  <si>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</si>
  <si>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</si>
  <si>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</si>
  <si>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</si>
  <si>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</si>
  <si>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</si>
  <si>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</si>
  <si>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</si>
  <si>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</si>
  <si>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</si>
  <si>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</si>
  <si>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</si>
  <si>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</si>
  <si>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</si>
  <si>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</si>
  <si>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</si>
  <si>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</si>
  <si>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</si>
  <si>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</si>
  <si>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</si>
  <si>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</si>
  <si>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</si>
  <si>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</si>
  <si>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</si>
  <si>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</si>
  <si>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</si>
  <si>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</si>
  <si>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</si>
  <si>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</si>
  <si>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</si>
  <si>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</si>
  <si>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</si>
  <si>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</si>
  <si>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</si>
  <si>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</si>
  <si>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</si>
  <si>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</si>
  <si>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</si>
  <si>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</si>
  <si>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</si>
  <si>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</si>
  <si>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</si>
  <si>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</si>
  <si>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</si>
  <si>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</si>
  <si>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</si>
  <si>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</si>
  <si>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</si>
  <si>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</si>
  <si>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</si>
  <si>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</si>
  <si>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</si>
  <si>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</si>
  <si>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</si>
  <si>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</si>
  <si>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</si>
  <si>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</si>
  <si>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</si>
  <si>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</si>
  <si>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</si>
  <si>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</si>
  <si>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</si>
  <si>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</si>
  <si>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</si>
  <si>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</si>
  <si>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</si>
  <si>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</si>
  <si>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</si>
  <si>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</si>
  <si>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</si>
  <si>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</si>
  <si>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</si>
  <si>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</si>
  <si>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</si>
  <si>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</si>
  <si>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</si>
  <si>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</si>
  <si>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</si>
  <si>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</si>
  <si>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</si>
  <si>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</si>
  <si>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</si>
  <si>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</si>
  <si>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</si>
  <si>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</si>
  <si>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</si>
  <si>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</si>
  <si>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</si>
  <si>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</si>
  <si>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</si>
  <si>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</si>
  <si>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</si>
  <si>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</si>
  <si>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</si>
  <si>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</si>
  <si>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</si>
  <si>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</si>
  <si>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</si>
  <si>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</si>
  <si>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</si>
  <si>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</si>
  <si>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</si>
  <si>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</si>
  <si>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</si>
  <si>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</si>
  <si>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</si>
  <si>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</si>
  <si>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</si>
  <si>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</si>
  <si>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</si>
  <si>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</si>
  <si>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</si>
  <si>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</si>
  <si>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</si>
  <si>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</si>
  <si>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</si>
  <si>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</si>
  <si>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</si>
  <si>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</si>
  <si>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</si>
  <si>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</si>
  <si>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</si>
  <si>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</si>
  <si>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</si>
  <si>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</si>
  <si>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</si>
  <si>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</si>
  <si>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</si>
  <si>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</si>
  <si>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</si>
  <si>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</si>
  <si>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</si>
  <si>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</si>
  <si>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</si>
  <si>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</si>
  <si>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</si>
  <si>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</si>
  <si>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</si>
  <si>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</si>
  <si>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</si>
  <si>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</si>
  <si>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</si>
  <si>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</si>
  <si>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</si>
  <si>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</si>
  <si>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</si>
  <si>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</si>
  <si>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</si>
  <si>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</si>
  <si>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</si>
  <si>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</si>
  <si>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</si>
  <si>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</si>
  <si>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</si>
  <si>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</si>
  <si>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</si>
  <si>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</si>
  <si>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</si>
  <si>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</si>
  <si>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</si>
  <si>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</si>
  <si>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</si>
  <si>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</si>
  <si>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</si>
  <si>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</si>
  <si>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</si>
  <si>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</si>
  <si>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</si>
  <si>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</si>
  <si>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</si>
  <si>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</si>
  <si>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</si>
  <si>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</si>
  <si>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</si>
  <si>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</si>
  <si>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</si>
  <si>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</si>
  <si>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</si>
  <si>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</si>
  <si>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</si>
  <si>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</si>
  <si>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</si>
  <si>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</si>
  <si>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</si>
  <si>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</si>
  <si>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</si>
  <si>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</si>
  <si>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</si>
  <si>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</si>
  <si>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</si>
  <si>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</si>
  <si>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</si>
  <si>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</si>
  <si>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</si>
  <si>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</si>
  <si>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</si>
  <si>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</si>
  <si>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</si>
  <si>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</si>
  <si>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</si>
  <si>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</si>
  <si>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</si>
  <si>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</si>
  <si>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</si>
  <si>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</si>
  <si>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</si>
  <si>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</si>
  <si>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</si>
  <si>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</si>
  <si>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</si>
  <si>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</si>
  <si>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</si>
  <si>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</si>
  <si>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</si>
  <si>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</si>
  <si>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</si>
  <si>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</si>
  <si>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</si>
  <si>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</si>
  <si>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</si>
  <si>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</si>
  <si>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</si>
  <si>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</si>
  <si>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</si>
  <si>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</si>
  <si>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</si>
  <si>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</si>
  <si>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</si>
  <si>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</si>
  <si>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</si>
  <si>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</si>
  <si>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</si>
  <si>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</si>
  <si>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</si>
  <si>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</si>
  <si>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</si>
  <si>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</si>
  <si>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</si>
  <si>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</si>
  <si>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</si>
  <si>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</si>
  <si>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</si>
  <si>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</si>
  <si>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</si>
  <si>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</si>
  <si>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</si>
  <si>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</si>
  <si>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</si>
  <si>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</si>
  <si>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</si>
  <si>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</si>
  <si>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</si>
  <si>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</si>
  <si>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</si>
  <si>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</si>
  <si>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</si>
  <si>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</si>
  <si>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</si>
  <si>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</si>
  <si>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</si>
  <si>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</si>
  <si>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</si>
  <si>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</si>
  <si>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</si>
  <si>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</si>
  <si>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</si>
  <si>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</si>
  <si>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</si>
  <si>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</si>
  <si>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</si>
  <si>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</si>
  <si>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</si>
  <si>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</si>
  <si>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</si>
  <si>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</si>
  <si>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</si>
  <si>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</si>
  <si>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</si>
  <si>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</si>
  <si>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</si>
  <si>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</si>
  <si>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</si>
  <si>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</si>
  <si>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</si>
  <si>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</si>
  <si>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</si>
  <si>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</si>
  <si>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</si>
  <si>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</si>
  <si>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</si>
  <si>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</si>
  <si>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</si>
  <si>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</si>
  <si>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</si>
  <si>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</si>
  <si>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</si>
  <si>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</si>
  <si>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</si>
  <si>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</si>
  <si>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</si>
  <si>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</si>
  <si>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</si>
  <si>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</si>
  <si>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</si>
  <si>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</si>
  <si>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</si>
  <si>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</si>
  <si>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</si>
  <si>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</si>
  <si>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</si>
  <si>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</si>
  <si>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</si>
  <si>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</si>
  <si>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</si>
  <si>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</si>
  <si>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</si>
  <si>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</si>
  <si>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</si>
  <si>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</si>
  <si>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</si>
  <si>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</si>
  <si>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</si>
  <si>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</si>
  <si>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</si>
  <si>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</si>
  <si>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</si>
  <si>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</si>
  <si>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</si>
  <si>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</si>
  <si>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</si>
  <si>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</si>
  <si>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</si>
  <si>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</si>
  <si>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</si>
  <si>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</si>
  <si>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</si>
  <si>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</si>
  <si>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</si>
  <si>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</si>
  <si>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</si>
  <si>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</si>
  <si>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</si>
  <si>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</si>
  <si>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</si>
  <si>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</si>
  <si>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</si>
  <si>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</si>
  <si>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</si>
  <si>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</si>
  <si>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</si>
  <si>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</si>
  <si>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</si>
  <si>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</si>
  <si>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</si>
  <si>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</si>
  <si>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</si>
  <si>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</si>
  <si>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</si>
  <si>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</si>
  <si>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</si>
  <si>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</si>
  <si>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</si>
  <si>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</si>
  <si>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</si>
  <si>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</si>
  <si>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</si>
  <si>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</si>
  <si>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</si>
  <si>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</si>
  <si>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</si>
  <si>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</si>
  <si>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</si>
  <si>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</si>
  <si>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</si>
  <si>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</si>
  <si>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</si>
  <si>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</si>
  <si>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</si>
  <si>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</si>
  <si>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</si>
  <si>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</si>
  <si>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</si>
  <si>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</si>
  <si>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</si>
  <si>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</si>
  <si>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</si>
  <si>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</si>
  <si>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</si>
  <si>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</si>
  <si>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</si>
  <si>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</si>
  <si>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</si>
  <si>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</si>
  <si>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</si>
  <si>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</si>
  <si>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</si>
  <si>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</si>
  <si>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</si>
  <si>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</si>
  <si>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</si>
  <si>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</si>
  <si>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</si>
  <si>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</si>
  <si>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</si>
  <si>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</si>
  <si>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</si>
  <si>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</si>
  <si>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</si>
  <si>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</si>
  <si>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</si>
  <si>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</si>
  <si>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</si>
  <si>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</si>
  <si>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</si>
  <si>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</si>
  <si>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</si>
  <si>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</si>
  <si>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</si>
  <si>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</si>
  <si>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</si>
  <si>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</si>
  <si>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</si>
  <si>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</si>
  <si>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</si>
  <si>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</si>
  <si>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</si>
  <si>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</si>
  <si>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</si>
  <si>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</si>
  <si>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</si>
  <si>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</si>
  <si>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</si>
  <si>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</si>
  <si>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</si>
  <si>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</si>
  <si>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</si>
  <si>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</si>
  <si>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</si>
  <si>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</si>
  <si>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</si>
  <si>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</si>
  <si>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</si>
  <si>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</si>
  <si>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</si>
  <si>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</si>
  <si>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</si>
  <si>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</si>
  <si>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</si>
  <si>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</si>
  <si>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</si>
  <si>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</si>
  <si>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</si>
  <si>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</si>
  <si>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</si>
  <si>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</si>
  <si>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</si>
  <si>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</si>
  <si>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</si>
  <si>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</si>
  <si>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</si>
  <si>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</si>
  <si>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</si>
  <si>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</si>
  <si>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</si>
  <si>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</si>
  <si>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</si>
  <si>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</si>
  <si>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</si>
  <si>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</si>
  <si>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</si>
  <si>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</si>
  <si>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</si>
  <si>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</si>
  <si>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</si>
  <si>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</si>
  <si>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</si>
  <si>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</si>
  <si>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</si>
  <si>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</si>
  <si>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</si>
  <si>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</si>
  <si>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</si>
  <si>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</si>
  <si>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</si>
  <si>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</si>
  <si>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</si>
  <si>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</si>
  <si>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</si>
  <si>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</si>
  <si>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</si>
  <si>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</si>
  <si>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</si>
  <si>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</si>
  <si>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</si>
  <si>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</si>
  <si>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</si>
  <si>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</si>
  <si>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</si>
  <si>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</si>
  <si>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</si>
  <si>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</si>
  <si>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</si>
  <si>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</si>
  <si>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</si>
  <si>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</si>
  <si>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</si>
  <si>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</si>
  <si>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</si>
  <si>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</si>
  <si>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</si>
  <si>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</si>
  <si>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</si>
  <si>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</si>
  <si>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</si>
  <si>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</si>
  <si>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</si>
  <si>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</si>
  <si>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</si>
  <si>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</si>
  <si>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</si>
  <si>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</si>
  <si>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</si>
  <si>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</si>
  <si>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</si>
  <si>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</si>
  <si>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</si>
  <si>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</si>
  <si>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</si>
  <si>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</si>
  <si>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</si>
  <si>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</si>
  <si>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</si>
  <si>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</si>
  <si>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</si>
  <si>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</si>
  <si>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</si>
  <si>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</si>
  <si>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</si>
  <si>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</si>
  <si>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</si>
  <si>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</si>
  <si>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</si>
  <si>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</si>
  <si>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</si>
  <si>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</si>
  <si>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</si>
  <si>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</si>
  <si>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</si>
  <si>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</si>
  <si>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</si>
  <si>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</si>
  <si>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</si>
  <si>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</si>
  <si>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</si>
  <si>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</si>
  <si>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</si>
  <si>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</si>
  <si>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</si>
  <si>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</si>
  <si>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</si>
  <si>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</si>
  <si>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</si>
  <si>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</si>
  <si>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</si>
  <si>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</si>
  <si>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</si>
  <si>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</si>
  <si>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</si>
  <si>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</si>
  <si>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</si>
  <si>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</si>
  <si>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</si>
  <si>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</si>
  <si>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</si>
  <si>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</si>
  <si>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</si>
  <si>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</si>
  <si>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</si>
  <si>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</si>
  <si>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</si>
  <si>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</si>
  <si>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</si>
  <si>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</si>
  <si>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</si>
  <si>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</si>
  <si>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</si>
  <si>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</si>
  <si>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</si>
  <si>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</si>
  <si>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</si>
  <si>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</si>
  <si>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</si>
  <si>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</si>
  <si>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</si>
  <si>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</si>
  <si>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</si>
  <si>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</si>
  <si>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</si>
  <si>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</si>
  <si>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</si>
  <si>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</si>
  <si>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</si>
  <si>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</si>
  <si>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</si>
  <si>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</si>
  <si>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</si>
  <si>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</si>
  <si>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</si>
  <si>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</si>
  <si>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</si>
  <si>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</si>
  <si>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</si>
  <si>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</si>
  <si>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</si>
  <si>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</si>
  <si>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</si>
  <si>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</si>
  <si>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</si>
  <si>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</si>
  <si>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</si>
  <si>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</si>
  <si>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</si>
  <si>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</si>
  <si>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</si>
  <si>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</si>
  <si>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</si>
  <si>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</si>
  <si>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</si>
  <si>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</si>
  <si>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</si>
  <si>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</si>
  <si>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</si>
  <si>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</si>
  <si>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</si>
  <si>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</si>
  <si>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</si>
  <si>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</si>
  <si>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</si>
  <si>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</si>
  <si>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</si>
  <si>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</si>
  <si>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</si>
  <si>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</si>
  <si>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</si>
  <si>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</si>
  <si>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</si>
  <si>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</si>
  <si>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</si>
  <si>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</si>
  <si>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</si>
  <si>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</si>
  <si>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</si>
  <si>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</si>
  <si>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</si>
  <si>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</si>
  <si>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</si>
  <si>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</si>
  <si>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</si>
  <si>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</si>
  <si>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</si>
  <si>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</si>
  <si>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</si>
  <si>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</si>
  <si>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</si>
  <si>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</si>
  <si>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</si>
  <si>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</si>
  <si>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</si>
  <si>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</si>
  <si>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</si>
  <si>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</si>
  <si>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</si>
  <si>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</si>
  <si>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</si>
  <si>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</si>
  <si>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</si>
  <si>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</si>
  <si>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</si>
  <si>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</si>
  <si>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</si>
  <si>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</si>
  <si>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</si>
  <si>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</si>
  <si>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</si>
  <si>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</si>
  <si>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</si>
  <si>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</si>
  <si>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</si>
  <si>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</si>
  <si>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</si>
  <si>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</si>
  <si>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</si>
  <si>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</si>
  <si>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</si>
  <si>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</si>
  <si>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</si>
  <si>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</si>
  <si>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</si>
  <si>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</si>
  <si>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</si>
  <si>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</si>
  <si>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</si>
  <si>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</si>
  <si>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</si>
  <si>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</si>
  <si>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</si>
  <si>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</si>
  <si>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</si>
  <si>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</si>
  <si>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</si>
  <si>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</si>
  <si>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</si>
  <si>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</si>
  <si>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</si>
  <si>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</si>
  <si>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</si>
  <si>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</si>
  <si>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</si>
  <si>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</si>
  <si>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</si>
  <si>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</si>
  <si>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</si>
  <si>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</si>
  <si>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</si>
  <si>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</si>
  <si>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</si>
  <si>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</si>
  <si>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</si>
  <si>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</si>
  <si>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</si>
  <si>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</si>
  <si>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</si>
  <si>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</si>
  <si>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</si>
  <si>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</si>
  <si>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</si>
  <si>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</si>
  <si>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</si>
  <si>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</si>
  <si>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</si>
  <si>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</si>
  <si>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</si>
  <si>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</si>
  <si>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</si>
  <si>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</si>
  <si>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</si>
  <si>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</si>
  <si>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</si>
  <si>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</si>
  <si>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</si>
  <si>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</si>
  <si>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</si>
  <si>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</si>
  <si>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</si>
  <si>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</si>
  <si>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</si>
  <si>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</si>
  <si>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</si>
  <si>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</si>
  <si>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</si>
  <si>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</si>
  <si>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</si>
  <si>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</si>
  <si>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</si>
  <si>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</si>
  <si>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</si>
  <si>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</si>
  <si>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</si>
  <si>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</si>
  <si>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</si>
  <si>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</si>
  <si>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</si>
  <si>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</si>
  <si>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</si>
  <si>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</si>
  <si>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</si>
  <si>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</si>
  <si>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</si>
  <si>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</si>
  <si>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</si>
  <si>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</si>
  <si>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</si>
  <si>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</si>
  <si>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</si>
  <si>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</si>
  <si>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</si>
  <si>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</si>
  <si>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</si>
  <si>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</si>
  <si>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</si>
  <si>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</si>
  <si>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</si>
  <si>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</si>
  <si>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</si>
  <si>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</si>
  <si>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</si>
  <si>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</si>
  <si>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</si>
  <si>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</si>
  <si>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</si>
  <si>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</si>
  <si>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</si>
  <si>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</si>
  <si>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</si>
  <si>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</si>
  <si>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</si>
  <si>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</si>
  <si>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</si>
  <si>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</si>
  <si>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</si>
  <si>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</si>
  <si>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</si>
  <si>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</si>
  <si>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</si>
  <si>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</si>
  <si>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</si>
  <si>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</si>
  <si>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</si>
  <si>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</si>
  <si>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</si>
  <si>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</si>
  <si>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</si>
  <si>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</si>
  <si>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</si>
  <si>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</si>
  <si>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</si>
  <si>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</si>
  <si>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</si>
  <si>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</si>
  <si>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</si>
  <si>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</si>
  <si>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</si>
  <si>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</si>
  <si>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</si>
  <si>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</si>
  <si>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</si>
  <si>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</si>
  <si>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</si>
  <si>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</si>
  <si>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</si>
  <si>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</si>
  <si>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</si>
  <si>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</si>
  <si>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</si>
  <si>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</si>
  <si>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</si>
  <si>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</si>
  <si>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</si>
  <si>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</si>
  <si>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</si>
  <si>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</si>
  <si>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</si>
  <si>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</si>
  <si>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</si>
  <si>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</si>
  <si>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</si>
  <si>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</si>
  <si>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</si>
  <si>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</si>
  <si>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</si>
  <si>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</si>
  <si>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</si>
  <si>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</si>
  <si>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</si>
  <si>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</si>
  <si>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</si>
  <si>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</si>
  <si>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</si>
  <si>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</si>
  <si>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</si>
  <si>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</si>
  <si>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</si>
  <si>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</si>
  <si>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</si>
  <si>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</si>
  <si>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</si>
  <si>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</si>
  <si>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</si>
  <si>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</si>
  <si>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</si>
  <si>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</si>
  <si>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</si>
  <si>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</si>
  <si>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</si>
  <si>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</si>
  <si>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</si>
  <si>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</si>
  <si>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</si>
  <si>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</si>
  <si>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</si>
  <si>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</si>
  <si>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</si>
  <si>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</si>
  <si>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</si>
  <si>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</si>
  <si>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</si>
  <si>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</si>
  <si>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</si>
  <si>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</si>
  <si>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</si>
  <si>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</si>
  <si>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</si>
  <si>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</si>
  <si>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</si>
  <si>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</si>
  <si>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</si>
  <si>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</si>
  <si>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</si>
  <si>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</si>
  <si>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</si>
  <si>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</si>
  <si>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</si>
  <si>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</si>
  <si>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</si>
  <si>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</si>
  <si>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</si>
  <si>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</si>
  <si>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</si>
  <si>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</si>
  <si>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</si>
  <si>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</si>
  <si>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</si>
  <si>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</si>
  <si>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</si>
  <si>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</si>
  <si>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</si>
  <si>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</si>
  <si>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</si>
  <si>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</si>
  <si>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</si>
  <si>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</si>
  <si>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</si>
  <si>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</si>
  <si>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</si>
  <si>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</si>
  <si>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</si>
  <si>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</si>
  <si>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</si>
  <si>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</si>
  <si>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</si>
  <si>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</si>
  <si>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</si>
  <si>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</si>
  <si>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</si>
  <si>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</si>
  <si>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</si>
  <si>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</si>
  <si>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</si>
  <si>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</si>
  <si>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</si>
  <si>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</si>
  <si>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</si>
  <si>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</si>
  <si>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</si>
  <si>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</si>
  <si>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</si>
  <si>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</si>
  <si>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</si>
  <si>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</si>
  <si>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</si>
  <si>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</si>
  <si>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</si>
  <si>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</si>
  <si>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</si>
  <si>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</si>
  <si>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</si>
  <si>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</si>
  <si>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</si>
  <si>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</si>
  <si>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</si>
  <si>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</si>
  <si>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</si>
  <si>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</si>
  <si>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</si>
  <si>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</si>
  <si>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</si>
  <si>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</si>
  <si>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</si>
  <si>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</si>
  <si>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</si>
  <si>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</si>
  <si>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</si>
  <si>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</si>
  <si>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</si>
  <si>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</si>
  <si>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</si>
  <si>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</si>
  <si>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</si>
  <si>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</si>
  <si>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</si>
  <si>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</si>
  <si>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</si>
  <si>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</si>
  <si>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</si>
  <si>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</si>
  <si>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</si>
  <si>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</si>
  <si>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</si>
  <si>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</si>
  <si>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</si>
  <si>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</si>
  <si>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</si>
  <si>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</si>
  <si>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</si>
  <si>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</si>
  <si>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</si>
  <si>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</si>
  <si>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</si>
  <si>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</si>
  <si>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</si>
  <si>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</si>
  <si>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</si>
  <si>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</si>
  <si>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</si>
  <si>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</si>
  <si>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</si>
  <si>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</si>
  <si>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</si>
  <si>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</si>
  <si>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</si>
  <si>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</si>
  <si>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</si>
  <si>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</si>
  <si>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</si>
  <si>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</si>
  <si>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</si>
  <si>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</si>
  <si>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</si>
  <si>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</si>
  <si>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</si>
  <si>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</si>
  <si>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</si>
  <si>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</si>
  <si>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</si>
  <si>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</si>
  <si>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</si>
  <si>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</si>
  <si>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</si>
  <si>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</si>
  <si>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</si>
  <si>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</si>
  <si>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</si>
  <si>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</si>
  <si>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</si>
  <si>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</si>
  <si>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</si>
  <si>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</si>
  <si>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</si>
  <si>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</si>
  <si>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</si>
  <si>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</si>
  <si>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</si>
  <si>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</si>
  <si>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</si>
  <si>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</si>
  <si>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</si>
  <si>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</si>
  <si>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</si>
  <si>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</si>
  <si>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</si>
  <si>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</si>
  <si>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</si>
  <si>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</si>
  <si>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</si>
  <si>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</si>
  <si>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</si>
  <si>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</si>
  <si>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</si>
  <si>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</si>
  <si>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</si>
  <si>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</si>
  <si>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</si>
  <si>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</si>
  <si>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</si>
  <si>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</si>
  <si>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</si>
  <si>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</si>
  <si>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</si>
  <si>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</si>
  <si>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</si>
  <si>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</si>
  <si>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</si>
  <si>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</si>
  <si>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</si>
  <si>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</si>
  <si>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</si>
  <si>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</si>
  <si>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</si>
  <si>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</si>
  <si>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</si>
  <si>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</si>
  <si>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</si>
  <si>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</si>
  <si>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</si>
  <si>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</si>
  <si>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</si>
  <si>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</si>
  <si>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</si>
  <si>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</si>
  <si>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</si>
  <si>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</si>
  <si>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</si>
  <si>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</si>
  <si>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</si>
  <si>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</si>
  <si>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</si>
  <si>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</si>
  <si>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</si>
  <si>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</si>
  <si>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</si>
  <si>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</si>
  <si>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</si>
  <si>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</si>
  <si>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</si>
  <si>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</si>
  <si>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</si>
  <si>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</si>
  <si>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</si>
  <si>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</si>
  <si>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</si>
  <si>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</si>
  <si>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</si>
  <si>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</si>
  <si>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</si>
  <si>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</si>
  <si>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</si>
  <si>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</si>
  <si>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</si>
  <si>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</si>
  <si>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</si>
  <si>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</si>
  <si>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</si>
  <si>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</si>
  <si>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</si>
  <si>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</si>
  <si>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</si>
  <si>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</si>
  <si>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</si>
  <si>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</si>
  <si>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</si>
  <si>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</si>
  <si>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</si>
  <si>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</si>
  <si>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</si>
  <si>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</si>
  <si>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</si>
  <si>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</si>
  <si>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</si>
  <si>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</si>
  <si>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</si>
  <si>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</si>
  <si>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</si>
  <si>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</si>
  <si>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</si>
  <si>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</si>
  <si>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</si>
  <si>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</si>
  <si>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</si>
  <si>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</si>
  <si>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</si>
  <si>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</si>
  <si>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</si>
  <si>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</si>
  <si>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</si>
  <si>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</si>
  <si>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</si>
  <si>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</si>
  <si>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</si>
  <si>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</si>
  <si>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</si>
  <si>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</si>
  <si>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</si>
  <si>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</si>
  <si>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</si>
  <si>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</si>
  <si>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</si>
  <si>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</si>
  <si>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</si>
  <si>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</si>
  <si>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</si>
  <si>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</si>
  <si>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</si>
  <si>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</si>
  <si>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</si>
  <si>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</si>
  <si>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</si>
  <si>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</si>
  <si>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</si>
  <si>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</si>
  <si>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</si>
  <si>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</si>
  <si>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</si>
  <si>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</si>
  <si>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</si>
  <si>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</si>
  <si>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</si>
  <si>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</si>
  <si>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</si>
  <si>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</si>
  <si>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</si>
  <si>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</si>
  <si>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</si>
  <si>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</si>
  <si>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</si>
  <si>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</si>
  <si>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</si>
  <si>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</si>
  <si>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</si>
  <si>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</si>
  <si>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</si>
  <si>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</si>
  <si>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</si>
  <si>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</si>
  <si>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</si>
  <si>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</si>
  <si>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</si>
  <si>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</si>
  <si>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</si>
  <si>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</si>
  <si>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</si>
  <si>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</si>
  <si>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</si>
  <si>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</si>
  <si>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</si>
  <si>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</si>
  <si>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</si>
  <si>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</si>
  <si>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</si>
  <si>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</si>
  <si>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</si>
  <si>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</si>
  <si>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</si>
  <si>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</si>
  <si>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</si>
  <si>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</si>
  <si>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</si>
  <si>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</si>
  <si>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</si>
  <si>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</si>
  <si>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</si>
  <si>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</si>
  <si>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</si>
  <si>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</si>
  <si>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</si>
  <si>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</si>
  <si>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</si>
  <si>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</si>
  <si>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</si>
  <si>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</si>
  <si>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</si>
  <si>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</si>
  <si>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</si>
  <si>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</si>
  <si>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</si>
  <si>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</si>
  <si>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</si>
  <si>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</si>
  <si>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</si>
  <si>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</si>
  <si>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</si>
  <si>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</si>
  <si>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</si>
  <si>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</si>
  <si>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</si>
  <si>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</si>
  <si>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</si>
  <si>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</si>
  <si>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</si>
  <si>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</si>
  <si>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</si>
  <si>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</si>
  <si>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</si>
  <si>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</si>
  <si>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</si>
  <si>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</si>
  <si>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</si>
  <si>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</si>
  <si>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</si>
  <si>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</si>
  <si>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</si>
  <si>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</si>
  <si>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</si>
  <si>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</si>
  <si>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</si>
  <si>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</si>
  <si>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</si>
  <si>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</si>
  <si>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</si>
  <si>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</si>
  <si>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</si>
  <si>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</si>
  <si>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</si>
  <si>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</si>
  <si>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</si>
  <si>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</si>
  <si>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</si>
  <si>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</si>
  <si>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</si>
  <si>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</si>
  <si>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</si>
  <si>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</si>
  <si>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</si>
  <si>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</si>
  <si>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</si>
  <si>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</si>
  <si>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</si>
  <si>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</si>
  <si>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</si>
  <si>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</si>
  <si>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</si>
  <si>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</si>
  <si>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</si>
  <si>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</si>
  <si>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</si>
  <si>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</si>
  <si>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</si>
  <si>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</si>
  <si>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</si>
  <si>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</si>
  <si>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</si>
  <si>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</si>
  <si>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</si>
  <si>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</si>
  <si>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</si>
  <si>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</si>
  <si>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</si>
  <si>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</si>
  <si>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</si>
  <si>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</si>
  <si>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</si>
  <si>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</si>
  <si>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</si>
  <si>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</si>
  <si>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</si>
  <si>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</si>
  <si>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</si>
  <si>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</si>
  <si>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</si>
  <si>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</si>
  <si>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</si>
  <si>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</si>
  <si>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</si>
  <si>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</si>
  <si>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</si>
  <si>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</si>
  <si>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</si>
  <si>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</si>
  <si>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</si>
  <si>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</si>
  <si>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</si>
  <si>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</si>
  <si>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</si>
  <si>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</si>
  <si>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</si>
  <si>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</si>
  <si>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</si>
  <si>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</si>
  <si>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</si>
  <si>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</si>
  <si>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</si>
  <si>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</si>
  <si>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</si>
  <si>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</si>
  <si>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</si>
  <si>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</si>
  <si>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</si>
  <si>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</si>
  <si>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</si>
  <si>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</si>
  <si>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</si>
  <si>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</si>
  <si>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</si>
  <si>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</si>
  <si>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</si>
  <si>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</si>
  <si>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</si>
  <si>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</si>
  <si>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</si>
  <si>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</si>
  <si>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</si>
  <si>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</si>
  <si>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</si>
  <si>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</si>
  <si>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</si>
  <si>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</si>
  <si>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</si>
  <si>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</si>
  <si>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</si>
  <si>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</si>
  <si>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</si>
  <si>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</si>
  <si>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</si>
  <si>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</si>
  <si>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</si>
  <si>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</si>
  <si>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</si>
  <si>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</si>
  <si>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</si>
  <si>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</si>
  <si>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</si>
  <si>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</si>
  <si>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</si>
  <si>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</si>
  <si>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</si>
  <si>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</si>
  <si>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</si>
  <si>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</si>
  <si>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</si>
  <si>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</si>
  <si>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</si>
  <si>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</si>
  <si>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</si>
  <si>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</si>
  <si>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</si>
  <si>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</si>
  <si>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</si>
  <si>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</si>
  <si>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</si>
  <si>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</si>
  <si>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</si>
  <si>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</si>
  <si>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</si>
  <si>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</si>
  <si>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</si>
  <si>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</si>
  <si>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</si>
  <si>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</si>
  <si>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</si>
  <si>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</si>
  <si>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</si>
  <si>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</si>
  <si>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</si>
  <si>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</si>
  <si>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</si>
  <si>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</si>
  <si>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</si>
  <si>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</si>
  <si>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</si>
  <si>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</si>
  <si>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</si>
  <si>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</si>
  <si>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</si>
  <si>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</si>
  <si>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</si>
  <si>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</si>
  <si>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</si>
  <si>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</si>
  <si>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</si>
  <si>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</si>
  <si>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</si>
  <si>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</si>
  <si>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</si>
  <si>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</si>
  <si>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</si>
  <si>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</si>
  <si>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</si>
  <si>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</si>
  <si>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</si>
  <si>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</si>
  <si>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</si>
  <si>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</si>
  <si>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</si>
  <si>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</si>
  <si>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</si>
  <si>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</si>
  <si>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</si>
  <si>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</si>
  <si>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</si>
  <si>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</si>
  <si>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</si>
  <si>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</si>
  <si>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</si>
  <si>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</si>
  <si>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</si>
  <si>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</si>
  <si>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</si>
  <si>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</si>
  <si>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</si>
  <si>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</si>
  <si>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</si>
  <si>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</si>
  <si>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</si>
  <si>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</si>
  <si>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</si>
  <si>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</si>
  <si>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</si>
  <si>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</si>
  <si>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</si>
  <si>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</si>
  <si>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</si>
  <si>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</si>
  <si>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</si>
  <si>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</si>
  <si>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</si>
  <si>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</si>
  <si>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</si>
  <si>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</si>
  <si>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</si>
  <si>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</si>
  <si>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</si>
  <si>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</si>
  <si>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</si>
  <si>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</si>
  <si>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</si>
  <si>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</si>
  <si>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</si>
  <si>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</si>
  <si>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</si>
  <si>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</si>
  <si>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</si>
  <si>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</si>
  <si>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</si>
  <si>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</si>
  <si>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</si>
  <si>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</si>
  <si>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</si>
  <si>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</si>
  <si>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</si>
  <si>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</si>
  <si>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</si>
  <si>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</si>
  <si>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</si>
  <si>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</si>
  <si>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</si>
  <si>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</si>
  <si>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</si>
  <si>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</si>
  <si>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</si>
  <si>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</si>
  <si>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</si>
  <si>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</si>
  <si>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</si>
  <si>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</si>
  <si>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</si>
  <si>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</si>
  <si>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</si>
  <si>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</si>
  <si>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</si>
  <si>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</si>
  <si>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</si>
  <si>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</si>
  <si>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</si>
  <si>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</si>
  <si>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</si>
  <si>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</si>
  <si>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</si>
  <si>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</si>
  <si>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</si>
  <si>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</si>
  <si>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</si>
  <si>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</si>
  <si>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</si>
  <si>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</si>
  <si>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</si>
  <si>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</si>
  <si>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</si>
  <si>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</si>
  <si>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</si>
  <si>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</si>
  <si>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</si>
  <si>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</si>
  <si>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</si>
  <si>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</si>
  <si>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</si>
  <si>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</si>
  <si>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</si>
  <si>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</si>
  <si>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</si>
  <si>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</si>
  <si>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</si>
  <si>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</si>
  <si>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</si>
  <si>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</si>
  <si>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</si>
  <si>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</si>
  <si>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</si>
  <si>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</si>
  <si>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</si>
  <si>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</si>
  <si>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</si>
  <si>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</si>
  <si>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</si>
  <si>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</si>
  <si>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</si>
  <si>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</si>
  <si>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</si>
  <si>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</si>
  <si>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</si>
  <si>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</si>
  <si>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</si>
  <si>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</si>
  <si>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</si>
  <si>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</si>
  <si>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</si>
  <si>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</si>
  <si>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</si>
  <si>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</si>
  <si>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</si>
  <si>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</si>
  <si>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</si>
  <si>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</si>
  <si>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</si>
  <si>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</si>
  <si>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</si>
  <si>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</si>
  <si>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</si>
  <si>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</si>
  <si>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</si>
  <si>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</si>
  <si>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</si>
  <si>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</si>
  <si>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</si>
  <si>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</si>
  <si>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</si>
  <si>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</si>
  <si>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</si>
  <si>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</si>
  <si>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</si>
  <si>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</si>
  <si>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</si>
  <si>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</si>
  <si>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</si>
  <si>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</si>
  <si>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</si>
  <si>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</si>
  <si>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</si>
  <si>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</si>
  <si>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</si>
  <si>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</si>
  <si>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</si>
  <si>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</si>
  <si>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</si>
  <si>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</si>
  <si>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</si>
  <si>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</si>
  <si>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</si>
  <si>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</si>
  <si>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</si>
  <si>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</si>
  <si>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</si>
  <si>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</si>
  <si>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</si>
  <si>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</si>
  <si>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</si>
  <si>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</si>
  <si>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</si>
  <si>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</si>
  <si>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</si>
  <si>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</si>
  <si>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</si>
  <si>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</si>
  <si>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</si>
  <si>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</si>
  <si>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</si>
  <si>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</si>
  <si>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</si>
  <si>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</si>
  <si>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</si>
  <si>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</si>
  <si>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</si>
  <si>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</si>
  <si>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</si>
  <si>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</si>
  <si>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</si>
  <si>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</si>
  <si>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</si>
  <si>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</si>
  <si>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</si>
  <si>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</si>
  <si>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</si>
  <si>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</si>
  <si>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</si>
  <si>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</si>
  <si>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</si>
  <si>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</si>
  <si>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</si>
  <si>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</si>
  <si>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</si>
  <si>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</si>
  <si>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</si>
  <si>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</si>
  <si>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</si>
  <si>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</si>
  <si>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</si>
  <si>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</si>
  <si>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</si>
  <si>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</si>
  <si>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</si>
  <si>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</si>
  <si>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</si>
  <si>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</si>
  <si>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</si>
  <si>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</si>
  <si>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</si>
  <si>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</si>
  <si>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</si>
  <si>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</si>
  <si>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</si>
  <si>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</si>
  <si>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</si>
  <si>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</si>
  <si>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</si>
  <si>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</si>
  <si>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</si>
  <si>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</si>
  <si>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</si>
  <si>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</si>
  <si>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</si>
  <si>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</si>
  <si>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</si>
  <si>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</si>
  <si>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</si>
  <si>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</si>
  <si>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</si>
  <si>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</si>
  <si>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</si>
  <si>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</si>
  <si>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</si>
  <si>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</si>
  <si>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</si>
  <si>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</si>
  <si>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</si>
  <si>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</si>
  <si>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</si>
  <si>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</si>
  <si>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</si>
  <si>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</si>
  <si>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</si>
  <si>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</si>
  <si>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</si>
  <si>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</si>
  <si>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</si>
  <si>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</si>
  <si>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</si>
  <si>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</si>
  <si>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</si>
  <si>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</si>
  <si>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</si>
  <si>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</si>
  <si>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</si>
  <si>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</si>
  <si>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</si>
  <si>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</si>
  <si>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</si>
  <si>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</si>
  <si>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</si>
  <si>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</si>
  <si>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</si>
  <si>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</si>
  <si>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</si>
  <si>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</si>
  <si>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</si>
  <si>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</si>
  <si>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</si>
  <si>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</si>
  <si>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</si>
  <si>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</si>
  <si>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</si>
  <si>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</si>
  <si>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</si>
  <si>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</si>
  <si>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</si>
  <si>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</si>
  <si>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</si>
  <si>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</si>
  <si>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</si>
  <si>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</si>
  <si>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</si>
  <si>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</si>
  <si>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</si>
  <si>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</si>
  <si>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</si>
  <si>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</si>
  <si>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</si>
  <si>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</si>
  <si>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</si>
  <si>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</si>
  <si>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</si>
  <si>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</si>
  <si>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</si>
  <si>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</si>
  <si>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</si>
  <si>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</si>
  <si>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</si>
  <si>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</si>
  <si>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</si>
  <si>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</si>
  <si>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</si>
  <si>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</si>
  <si>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</si>
  <si>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</si>
  <si>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</si>
  <si>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</si>
  <si>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</si>
  <si>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</si>
  <si>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</si>
  <si>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</si>
  <si>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</si>
  <si>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</si>
  <si>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</si>
  <si>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</si>
  <si>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</si>
  <si>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</si>
  <si>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</si>
  <si>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</si>
  <si>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</si>
  <si>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</si>
  <si>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</si>
  <si>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</si>
  <si>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</si>
  <si>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</si>
  <si>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</si>
  <si>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</si>
  <si>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</si>
  <si>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</si>
  <si>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</si>
  <si>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</si>
  <si>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</si>
  <si>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</si>
  <si>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</si>
  <si>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</si>
  <si>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</si>
  <si>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</si>
  <si>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</si>
  <si>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</si>
  <si>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</si>
  <si>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</si>
  <si>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</si>
  <si>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</si>
  <si>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</si>
  <si>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</si>
  <si>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</si>
  <si>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</si>
  <si>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</si>
  <si>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</si>
  <si>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</si>
  <si>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</si>
  <si>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</si>
  <si>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</si>
  <si>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</si>
  <si>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</si>
  <si>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</si>
  <si>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</si>
  <si>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</si>
  <si>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</si>
  <si>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</si>
  <si>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</si>
  <si>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</si>
  <si>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</si>
  <si>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</si>
  <si>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</si>
  <si>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</si>
  <si>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</si>
  <si>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</si>
  <si>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</si>
  <si>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</si>
  <si>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</si>
  <si>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</si>
  <si>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</si>
  <si>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</si>
  <si>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</si>
  <si>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</si>
  <si>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</si>
  <si>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</si>
  <si>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</si>
  <si>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</si>
  <si>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</si>
  <si>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</si>
  <si>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</si>
  <si>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</si>
  <si>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</si>
  <si>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</si>
  <si>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</si>
  <si>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</si>
  <si>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</si>
  <si>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</si>
  <si>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</si>
  <si>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</si>
  <si>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</si>
  <si>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</si>
  <si>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</si>
  <si>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</si>
  <si>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</si>
  <si>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</si>
  <si>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</si>
  <si>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</si>
  <si>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</si>
  <si>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</si>
  <si>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</si>
  <si>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</si>
  <si>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</si>
  <si>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</si>
  <si>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</si>
  <si>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</si>
  <si>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</si>
  <si>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</si>
  <si>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</si>
  <si>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</si>
  <si>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</si>
  <si>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</si>
  <si>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</si>
  <si>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</si>
  <si>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</si>
  <si>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</si>
  <si>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</si>
  <si>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</si>
  <si>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</si>
  <si>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</si>
  <si>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</si>
  <si>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</si>
  <si>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</si>
  <si>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</si>
  <si>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</si>
  <si>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</si>
  <si>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</si>
  <si>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</si>
  <si>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</si>
  <si>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</si>
  <si>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</si>
  <si>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</si>
  <si>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</si>
  <si>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</si>
  <si>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</si>
  <si>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</si>
  <si>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</si>
  <si>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</si>
  <si>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</si>
  <si>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</si>
  <si>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</si>
  <si>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</si>
  <si>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</si>
  <si>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</si>
  <si>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</si>
  <si>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</si>
  <si>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</si>
  <si>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</si>
  <si>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</si>
  <si>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</si>
  <si>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</si>
  <si>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</si>
  <si>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</si>
  <si>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</si>
  <si>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</si>
  <si>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</si>
  <si>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</si>
  <si>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</si>
  <si>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</si>
  <si>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</si>
  <si>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</si>
  <si>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</si>
  <si>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</si>
  <si>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</si>
  <si>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</si>
  <si>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</si>
  <si>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</si>
  <si>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</si>
  <si>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</si>
  <si>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</si>
  <si>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</si>
  <si>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</si>
  <si>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</si>
  <si>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</si>
  <si>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</si>
  <si>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</si>
  <si>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</si>
  <si>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</si>
  <si>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</si>
  <si>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</si>
  <si>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</si>
  <si>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</si>
  <si>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</si>
  <si>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</si>
  <si>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</si>
  <si>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</si>
  <si>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</si>
  <si>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</si>
  <si>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</si>
  <si>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</si>
  <si>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</si>
  <si>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</si>
  <si>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</si>
  <si>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</si>
  <si>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</si>
  <si>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</si>
  <si>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</si>
  <si>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</si>
  <si>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</si>
  <si>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</si>
  <si>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</si>
  <si>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</si>
  <si>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</si>
  <si>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</si>
  <si>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</si>
  <si>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</si>
  <si>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</si>
  <si>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</si>
  <si>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</si>
  <si>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</si>
  <si>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</si>
  <si>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</si>
  <si>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</si>
  <si>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</si>
  <si>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</si>
  <si>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</si>
  <si>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</si>
  <si>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</si>
  <si>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</si>
  <si>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</si>
  <si>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</si>
  <si>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</si>
  <si>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</si>
  <si>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</si>
  <si>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</si>
  <si>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</si>
  <si>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</si>
  <si>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</si>
  <si>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</si>
  <si>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</si>
  <si>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</si>
  <si>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</si>
  <si>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</si>
  <si>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</si>
  <si>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</si>
  <si>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</si>
  <si>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</si>
  <si>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</si>
  <si>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</si>
  <si>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</si>
  <si>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</si>
  <si>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</si>
  <si>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</si>
  <si>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</si>
  <si>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</si>
  <si>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</si>
  <si>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</si>
  <si>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</si>
  <si>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</si>
  <si>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</si>
  <si>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</si>
  <si>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</si>
  <si>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</si>
  <si>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</si>
  <si>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</si>
  <si>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</si>
  <si>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</si>
  <si>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</si>
  <si>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</si>
  <si>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</si>
  <si>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</si>
  <si>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</si>
  <si>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</si>
  <si>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</si>
  <si>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</si>
  <si>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</si>
  <si>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</si>
  <si>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</si>
  <si>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</si>
  <si>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</si>
  <si>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</si>
  <si>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</si>
  <si>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</si>
  <si>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</si>
  <si>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</si>
  <si>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</si>
  <si>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</si>
  <si>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</si>
  <si>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</si>
  <si>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</si>
  <si>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</si>
  <si>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</si>
  <si>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</si>
  <si>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</si>
  <si>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</si>
  <si>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</si>
  <si>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</si>
  <si>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</si>
  <si>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</si>
  <si>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</si>
  <si>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</si>
  <si>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</si>
  <si>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</si>
  <si>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</si>
  <si>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</si>
  <si>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</si>
  <si>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</si>
  <si>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</si>
  <si>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</si>
  <si>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</si>
  <si>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</si>
  <si>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</si>
  <si>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</si>
  <si>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</si>
  <si>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</si>
  <si>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</si>
  <si>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</si>
  <si>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</si>
  <si>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</si>
  <si>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</si>
  <si>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</si>
  <si>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</si>
  <si>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</si>
  <si>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</si>
  <si>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</si>
  <si>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</si>
  <si>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</si>
  <si>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</si>
  <si>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</si>
  <si>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</si>
  <si>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</si>
  <si>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</si>
  <si>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</si>
  <si>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</si>
  <si>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</si>
  <si>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</si>
  <si>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</si>
  <si>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</si>
  <si>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</si>
  <si>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</si>
  <si>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</si>
  <si>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</si>
  <si>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</si>
  <si>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</si>
  <si>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</si>
  <si>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</si>
  <si>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</si>
  <si>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</si>
  <si>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</si>
  <si>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</si>
  <si>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</si>
  <si>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</si>
  <si>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</si>
  <si>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</si>
  <si>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</si>
  <si>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</si>
  <si>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</si>
  <si>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</si>
  <si>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</si>
  <si>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</si>
  <si>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</si>
  <si>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</si>
  <si>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</si>
  <si>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</si>
  <si>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</si>
  <si>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</si>
  <si>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</si>
  <si>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</si>
  <si>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</si>
  <si>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</si>
  <si>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</si>
  <si>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</si>
  <si>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</si>
  <si>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</si>
  <si>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</si>
  <si>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</si>
  <si>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</si>
  <si>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</si>
  <si>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</si>
  <si>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</si>
  <si>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</si>
  <si>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</si>
  <si>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</si>
  <si>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</si>
  <si>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</si>
  <si>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</si>
  <si>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</si>
  <si>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</si>
  <si>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</si>
  <si>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</si>
  <si>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</si>
  <si>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</si>
  <si>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</si>
  <si>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</si>
  <si>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</si>
  <si>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</si>
  <si>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</si>
  <si>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</si>
  <si>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</si>
  <si>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</si>
  <si>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</si>
  <si>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</si>
  <si>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</si>
  <si>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</si>
  <si>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</si>
  <si>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</si>
  <si>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</si>
  <si>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</si>
  <si>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</si>
  <si>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</si>
  <si>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</si>
  <si>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</si>
  <si>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</si>
  <si>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</si>
  <si>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</si>
  <si>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</si>
  <si>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</si>
  <si>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</si>
  <si>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</si>
  <si>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</si>
  <si>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</si>
  <si>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</si>
  <si>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</si>
  <si>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</si>
  <si>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</si>
  <si>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</si>
  <si>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</si>
  <si>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</si>
  <si>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</si>
  <si>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</si>
  <si>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</si>
  <si>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</si>
  <si>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</si>
  <si>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</si>
  <si>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</si>
  <si>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</si>
  <si>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</si>
  <si>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</si>
  <si>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</si>
  <si>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</si>
  <si>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</si>
  <si>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</si>
  <si>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</si>
  <si>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</si>
  <si>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</si>
  <si>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</si>
  <si>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</si>
  <si>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</si>
  <si>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</si>
  <si>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</si>
  <si>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</si>
  <si>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</si>
  <si>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</si>
  <si>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</si>
  <si>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</si>
  <si>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</si>
  <si>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</si>
  <si>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</si>
  <si>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</si>
  <si>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</si>
  <si>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</si>
  <si>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</si>
  <si>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</si>
  <si>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</si>
  <si>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</si>
  <si>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</si>
  <si>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</si>
  <si>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</si>
  <si>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</si>
  <si>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</si>
  <si>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</si>
  <si>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</si>
  <si>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</si>
  <si>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</si>
  <si>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</si>
  <si>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</si>
  <si>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</si>
  <si>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</si>
  <si>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</si>
  <si>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</si>
  <si>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</si>
  <si>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</si>
  <si>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</si>
  <si>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</si>
  <si>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</si>
  <si>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</si>
  <si>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</si>
  <si>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</si>
  <si>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</si>
  <si>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</si>
  <si>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</si>
  <si>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</si>
  <si>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</si>
  <si>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</si>
  <si>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</si>
  <si>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</si>
  <si>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</si>
  <si>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</si>
  <si>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</si>
  <si>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</si>
  <si>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</si>
  <si>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</si>
  <si>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</si>
  <si>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</si>
  <si>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</si>
  <si>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</si>
  <si>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</si>
  <si>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</si>
  <si>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</si>
  <si>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</si>
  <si>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</si>
  <si>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</si>
  <si>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</si>
  <si>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</si>
  <si>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</si>
  <si>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</si>
  <si>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</si>
  <si>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</si>
  <si>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</si>
  <si>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</si>
  <si>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</si>
  <si>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</si>
  <si>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</si>
  <si>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</si>
  <si>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</si>
  <si>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</si>
  <si>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</si>
  <si>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</si>
  <si>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</si>
  <si>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</si>
  <si>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</si>
  <si>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</si>
  <si>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</si>
  <si>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</si>
  <si>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</si>
  <si>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</si>
  <si>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</si>
  <si>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</si>
  <si>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</si>
  <si>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</si>
  <si>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</si>
  <si>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</si>
  <si>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</si>
  <si>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</si>
  <si>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</si>
  <si>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</si>
  <si>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</si>
  <si>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</si>
  <si>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</si>
  <si>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</si>
  <si>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</si>
  <si>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</si>
  <si>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</si>
  <si>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</si>
  <si>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</si>
  <si>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</si>
  <si>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</si>
  <si>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</si>
  <si>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</si>
  <si>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</si>
  <si>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</si>
  <si>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</si>
  <si>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</si>
  <si>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</si>
  <si>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</si>
  <si>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</si>
  <si>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</si>
  <si>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</si>
  <si>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</si>
  <si>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</si>
  <si>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</si>
  <si>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</si>
  <si>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</si>
  <si>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</si>
  <si>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</si>
  <si>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</si>
  <si>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</si>
  <si>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</si>
  <si>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</si>
  <si>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</si>
  <si>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</si>
  <si>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</si>
  <si>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</si>
  <si>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</si>
  <si>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</si>
  <si>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</si>
  <si>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</si>
  <si>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</si>
  <si>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</si>
  <si>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</si>
  <si>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</si>
  <si>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</si>
  <si>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</si>
  <si>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</si>
  <si>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</si>
  <si>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</si>
  <si>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</si>
  <si>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</si>
  <si>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</si>
  <si>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</si>
  <si>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</si>
  <si>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</si>
  <si>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</si>
  <si>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</si>
  <si>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</si>
  <si>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</si>
  <si>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</si>
  <si>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</si>
  <si>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</si>
  <si>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</si>
  <si>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</si>
  <si>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</si>
  <si>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</si>
  <si>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</si>
  <si>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</si>
  <si>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</si>
  <si>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</si>
  <si>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</si>
  <si>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</si>
  <si>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</si>
  <si>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</si>
  <si>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</si>
  <si>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</si>
  <si>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</si>
  <si>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</si>
  <si>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</si>
  <si>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</si>
  <si>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</si>
  <si>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</si>
  <si>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</si>
  <si>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</si>
  <si>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</si>
  <si>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</si>
  <si>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</si>
  <si>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</si>
  <si>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</si>
  <si>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</si>
  <si>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</si>
  <si>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</si>
  <si>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</si>
  <si>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</si>
  <si>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</si>
  <si>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</si>
  <si>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</si>
  <si>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</si>
  <si>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</si>
  <si>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</si>
  <si>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</si>
  <si>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</si>
  <si>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</si>
  <si>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</si>
  <si>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</si>
  <si>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</si>
  <si>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</si>
  <si>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</si>
  <si>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</si>
  <si>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</si>
  <si>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</si>
  <si>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</si>
  <si>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</si>
  <si>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</si>
  <si>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</si>
  <si>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</si>
  <si>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</si>
  <si>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</si>
  <si>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</si>
  <si>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</si>
  <si>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</si>
  <si>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</si>
  <si>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</si>
  <si>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</si>
  <si>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</si>
  <si>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</si>
  <si>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</si>
  <si>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</si>
  <si>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</si>
  <si>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</si>
  <si>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</si>
  <si>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</si>
  <si>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</si>
  <si>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</si>
  <si>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</si>
  <si>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</si>
  <si>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</si>
  <si>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</si>
  <si>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</si>
  <si>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</si>
  <si>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</si>
  <si>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</si>
  <si>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</si>
  <si>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</si>
  <si>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</si>
  <si>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</si>
  <si>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</si>
  <si>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</si>
  <si>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</si>
  <si>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</si>
  <si>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</si>
  <si>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</si>
  <si>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</si>
  <si>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</si>
  <si>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</si>
  <si>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</si>
  <si>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</si>
  <si>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</si>
  <si>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</si>
  <si>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</si>
  <si>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</si>
  <si>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</si>
  <si>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</si>
  <si>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</si>
  <si>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</si>
  <si>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</si>
  <si>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</si>
  <si>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</si>
  <si>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</si>
  <si>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</si>
  <si>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</si>
  <si>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</si>
  <si>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</si>
  <si>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</si>
  <si>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</si>
  <si>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</si>
  <si>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</si>
  <si>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</si>
  <si>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</si>
  <si>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</si>
  <si>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</si>
  <si>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</si>
  <si>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</si>
  <si>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</si>
  <si>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</si>
  <si>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</si>
  <si>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</si>
  <si>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</si>
  <si>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</si>
  <si>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</si>
  <si>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</si>
  <si>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</si>
  <si>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</si>
  <si>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</si>
  <si>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</si>
  <si>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</si>
  <si>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</si>
  <si>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</si>
  <si>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</si>
  <si>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</si>
  <si>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</si>
  <si>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</si>
  <si>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</si>
  <si>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</si>
  <si>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</si>
  <si>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</si>
  <si>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</si>
  <si>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</si>
  <si>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</si>
  <si>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</si>
  <si>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</si>
  <si>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</si>
  <si>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</si>
  <si>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</si>
  <si>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</si>
  <si>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</si>
  <si>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</si>
  <si>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</si>
  <si>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</si>
  <si>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</si>
  <si>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</si>
  <si>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</si>
  <si>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</si>
  <si>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</si>
  <si>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</si>
  <si>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</si>
  <si>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</si>
  <si>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</si>
  <si>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</si>
  <si>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</si>
  <si>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</si>
  <si>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</si>
  <si>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</si>
  <si>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</si>
  <si>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</si>
  <si>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</si>
  <si>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</si>
  <si>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</si>
  <si>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</si>
  <si>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</si>
  <si>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</si>
  <si>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</si>
  <si>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</si>
  <si>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</si>
  <si>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</si>
  <si>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</si>
  <si>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</si>
  <si>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</si>
  <si>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</si>
  <si>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</si>
  <si>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</si>
  <si>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</si>
  <si>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</si>
  <si>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</si>
  <si>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</si>
  <si>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</si>
  <si>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</si>
  <si>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</si>
  <si>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</si>
  <si>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</si>
  <si>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</si>
  <si>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</si>
  <si>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</si>
  <si>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</si>
  <si>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</si>
  <si>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</si>
  <si>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</si>
  <si>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</si>
  <si>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</si>
  <si>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</si>
  <si>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</si>
  <si>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</si>
  <si>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</si>
  <si>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</si>
  <si>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</si>
  <si>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</si>
  <si>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</si>
  <si>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</si>
  <si>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</si>
  <si>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</si>
  <si>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</si>
  <si>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</si>
  <si>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</si>
  <si>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</si>
  <si>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</si>
  <si>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</si>
  <si>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</si>
  <si>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</si>
  <si>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</si>
  <si>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</si>
  <si>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</si>
  <si>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</si>
  <si>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</si>
  <si>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</si>
  <si>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</si>
  <si>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</si>
  <si>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</si>
  <si>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</si>
  <si>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</si>
  <si>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</si>
  <si>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</si>
  <si>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</si>
  <si>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</si>
  <si>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</si>
  <si>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</si>
  <si>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</si>
  <si>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</si>
  <si>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</si>
  <si>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</si>
  <si>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</si>
  <si>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</si>
  <si>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</si>
  <si>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</si>
  <si>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</si>
  <si>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</si>
  <si>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</si>
  <si>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</si>
  <si>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</si>
  <si>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</si>
  <si>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</si>
  <si>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</si>
  <si>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</si>
  <si>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</si>
  <si>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</si>
  <si>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</si>
  <si>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</si>
  <si>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</si>
  <si>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</si>
  <si>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</si>
  <si>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</si>
  <si>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</si>
  <si>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</si>
  <si>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</si>
  <si>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</si>
  <si>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</si>
  <si>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</si>
  <si>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</si>
  <si>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</si>
  <si>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</si>
  <si>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</si>
  <si>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</si>
  <si>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</si>
  <si>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</si>
  <si>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</si>
  <si>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</si>
  <si>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</si>
  <si>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</si>
  <si>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</si>
  <si>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</si>
  <si>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</si>
  <si>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</si>
  <si>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</si>
  <si>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</si>
  <si>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</si>
  <si>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</si>
  <si>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</si>
  <si>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</si>
  <si>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</si>
  <si>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</si>
  <si>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</si>
  <si>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</si>
  <si>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</si>
  <si>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</si>
  <si>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</si>
  <si>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</si>
  <si>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</si>
  <si>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</si>
  <si>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</si>
  <si>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</si>
  <si>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</si>
  <si>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</si>
  <si>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</si>
  <si>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</si>
  <si>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</si>
  <si>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</si>
  <si>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</si>
  <si>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</si>
  <si>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</si>
  <si>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</si>
  <si>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</si>
  <si>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</si>
  <si>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</si>
  <si>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</si>
  <si>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</si>
  <si>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</si>
  <si>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</si>
  <si>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</si>
  <si>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</si>
  <si>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</si>
  <si>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</si>
  <si>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</si>
  <si>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</si>
  <si>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</si>
  <si>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</si>
  <si>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</si>
  <si>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</si>
  <si>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</si>
  <si>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</si>
  <si>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</si>
  <si>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</si>
  <si>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</si>
  <si>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</si>
  <si>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</si>
  <si>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</si>
  <si>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</si>
  <si>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</si>
  <si>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</si>
  <si>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</si>
  <si>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</si>
  <si>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</si>
  <si>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</si>
  <si>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</si>
  <si>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</si>
  <si>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</si>
  <si>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</si>
  <si>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</si>
  <si>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</si>
  <si>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</si>
  <si>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</si>
  <si>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</si>
  <si>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</si>
  <si>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</si>
  <si>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</si>
  <si>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</si>
  <si>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</si>
  <si>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</si>
  <si>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</si>
  <si>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</si>
  <si>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</si>
  <si>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</si>
  <si>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</si>
  <si>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</si>
  <si>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</si>
  <si>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</si>
  <si>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</si>
  <si>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</si>
  <si>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</si>
  <si>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</si>
  <si>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</si>
  <si>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</si>
  <si>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</si>
  <si>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</si>
  <si>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</si>
  <si>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</si>
  <si>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</si>
  <si>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</si>
  <si>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</si>
  <si>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</si>
  <si>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</si>
  <si>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</si>
  <si>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</si>
  <si>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</si>
  <si>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</si>
  <si>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</si>
  <si>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</si>
  <si>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</si>
  <si>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</si>
  <si>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</si>
  <si>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</si>
  <si>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</si>
  <si>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</si>
  <si>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</si>
  <si>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</si>
  <si>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</si>
  <si>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</si>
  <si>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</si>
  <si>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</si>
  <si>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</si>
  <si>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</si>
  <si>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</si>
  <si>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</si>
  <si>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</si>
  <si>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</si>
  <si>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</si>
  <si>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</si>
  <si>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</si>
  <si>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</si>
  <si>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</si>
  <si>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</si>
  <si>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</si>
  <si>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</si>
  <si>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</si>
  <si>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</si>
  <si>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</si>
  <si>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</si>
  <si>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</si>
  <si>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</si>
  <si>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</si>
  <si>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</si>
  <si>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</si>
  <si>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</si>
  <si>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</si>
  <si>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</si>
  <si>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</si>
  <si>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</si>
  <si>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</si>
  <si>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</si>
  <si>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</si>
  <si>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</si>
  <si>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</si>
  <si>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</si>
  <si>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</si>
  <si>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</si>
  <si>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</si>
  <si>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</si>
  <si>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</si>
  <si>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</si>
  <si>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</si>
  <si>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</si>
  <si>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</si>
  <si>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</si>
  <si>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</si>
  <si>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</si>
  <si>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</si>
  <si>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</si>
  <si>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</si>
  <si>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</si>
  <si>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</si>
  <si>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</si>
  <si>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</si>
  <si>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</si>
  <si>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</si>
  <si>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</si>
  <si>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</si>
  <si>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</si>
  <si>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</si>
  <si>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</si>
  <si>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</si>
  <si>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</si>
  <si>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</si>
  <si>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</si>
  <si>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</si>
  <si>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</si>
  <si>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</si>
  <si>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</si>
  <si>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</si>
  <si>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</si>
  <si>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</si>
  <si>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</si>
  <si>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</si>
  <si>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</si>
  <si>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</si>
  <si>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</si>
  <si>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</si>
  <si>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</si>
  <si>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</si>
  <si>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</si>
  <si>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</si>
  <si>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</si>
  <si>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</si>
  <si>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</si>
  <si>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</si>
  <si>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</si>
  <si>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</si>
  <si>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</si>
  <si>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</si>
  <si>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</si>
  <si>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</si>
  <si>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</si>
  <si>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</si>
  <si>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</si>
  <si>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</si>
  <si>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</si>
  <si>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</si>
  <si>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</si>
  <si>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</si>
  <si>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</si>
  <si>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</si>
  <si>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</si>
  <si>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</si>
  <si>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</si>
  <si>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</si>
  <si>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</si>
  <si>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</si>
  <si>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</si>
  <si>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</si>
  <si>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</si>
  <si>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</si>
  <si>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</si>
  <si>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</si>
  <si>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</si>
  <si>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</si>
  <si>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</si>
  <si>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</si>
  <si>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</si>
  <si>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</si>
  <si>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</si>
  <si>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</si>
  <si>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</si>
  <si>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</si>
  <si>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</si>
  <si>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</si>
  <si>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</si>
  <si>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</si>
  <si>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</si>
  <si>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</si>
  <si>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</si>
  <si>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</si>
  <si>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</si>
  <si>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</si>
  <si>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</si>
  <si>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</si>
  <si>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</si>
  <si>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</si>
  <si>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</si>
  <si>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</si>
  <si>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</si>
  <si>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</si>
  <si>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</si>
  <si>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</si>
  <si>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</si>
  <si>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</si>
  <si>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</si>
  <si>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</si>
  <si>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</si>
  <si>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</si>
  <si>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</si>
  <si>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</si>
  <si>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</si>
  <si>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</si>
  <si>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</si>
  <si>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</si>
  <si>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</si>
  <si>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</si>
  <si>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</si>
  <si>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</si>
  <si>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</si>
  <si>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</si>
  <si>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</si>
  <si>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</si>
  <si>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</si>
  <si>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</si>
  <si>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</si>
  <si>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</si>
  <si>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</si>
  <si>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</si>
  <si>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</si>
  <si>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</si>
  <si>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</si>
  <si>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</si>
  <si>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</si>
  <si>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</si>
  <si>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</si>
  <si>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</si>
  <si>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</si>
  <si>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</si>
  <si>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</si>
  <si>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</si>
  <si>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</si>
  <si>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</si>
  <si>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</si>
  <si>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</si>
  <si>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</si>
  <si>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</si>
  <si>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</si>
  <si>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</si>
  <si>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</si>
  <si>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</si>
  <si>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</si>
  <si>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</si>
  <si>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</si>
  <si>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</si>
  <si>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</si>
  <si>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</si>
  <si>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</si>
  <si>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</si>
  <si>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</si>
  <si>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</si>
  <si>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</si>
  <si>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</si>
  <si>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</si>
  <si>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</si>
  <si>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</si>
  <si>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</si>
  <si>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</si>
  <si>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</si>
  <si>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</si>
  <si>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</si>
  <si>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</si>
  <si>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</si>
  <si>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</si>
  <si>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</si>
  <si>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</si>
  <si>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</si>
  <si>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</si>
  <si>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</si>
  <si>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</si>
  <si>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</si>
  <si>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</si>
  <si>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</si>
  <si>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</si>
  <si>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</si>
  <si>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</si>
  <si>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</si>
  <si>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</si>
  <si>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</si>
  <si>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</si>
  <si>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</si>
  <si>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</si>
  <si>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</si>
  <si>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</si>
  <si>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</si>
  <si>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</si>
  <si>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</si>
  <si>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</si>
  <si>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</si>
  <si>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</si>
  <si>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</si>
  <si>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</si>
  <si>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</si>
  <si>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</si>
  <si>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</si>
  <si>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</si>
  <si>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</si>
  <si>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</si>
  <si>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</si>
  <si>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</si>
  <si>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</si>
  <si>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</si>
  <si>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</si>
  <si>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</si>
  <si>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</si>
  <si>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</si>
  <si>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</si>
  <si>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</si>
  <si>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</si>
  <si>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</si>
  <si>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</si>
  <si>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</si>
  <si>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</si>
  <si>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</si>
  <si>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</si>
  <si>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</si>
  <si>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</si>
  <si>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</si>
  <si>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</si>
  <si>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</si>
  <si>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</si>
  <si>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</si>
  <si>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</si>
  <si>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</si>
  <si>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</si>
  <si>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</si>
  <si>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</si>
  <si>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</si>
  <si>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</si>
  <si>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</si>
  <si>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</si>
  <si>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</si>
  <si>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</si>
  <si>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</si>
  <si>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</si>
  <si>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</si>
  <si>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</si>
  <si>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</si>
  <si>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</si>
  <si>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</si>
  <si>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</si>
  <si>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</si>
  <si>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</si>
  <si>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</si>
  <si>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</si>
  <si>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</si>
  <si>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</si>
  <si>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</si>
  <si>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</si>
  <si>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</si>
  <si>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</si>
  <si>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</si>
  <si>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</si>
  <si>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</si>
  <si>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</si>
  <si>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</si>
  <si>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</si>
  <si>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</si>
  <si>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</si>
  <si>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</si>
  <si>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</si>
  <si>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</si>
  <si>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</si>
  <si>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</si>
  <si>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</si>
  <si>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</si>
  <si>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</si>
  <si>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</si>
  <si>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</si>
  <si>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</si>
  <si>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</si>
  <si>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</si>
  <si>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</si>
  <si>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</si>
  <si>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</si>
  <si>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</si>
  <si>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</si>
  <si>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</si>
  <si>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</si>
  <si>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</si>
  <si>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</si>
  <si>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</si>
  <si>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</si>
  <si>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</si>
  <si>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</si>
  <si>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</si>
  <si>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</si>
  <si>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</si>
  <si>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</si>
  <si>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</si>
  <si>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</si>
  <si>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</si>
  <si>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</si>
  <si>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</si>
  <si>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</si>
  <si>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</si>
  <si>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</si>
  <si>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</si>
  <si>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</si>
  <si>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</si>
  <si>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</si>
  <si>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</si>
  <si>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</si>
  <si>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</si>
  <si>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</si>
  <si>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</si>
  <si>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</si>
  <si>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</si>
  <si>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</si>
  <si>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</si>
  <si>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</si>
  <si>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</si>
  <si>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</si>
  <si>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</si>
  <si>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</si>
  <si>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</si>
  <si>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</si>
  <si>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</si>
  <si>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</si>
  <si>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</si>
  <si>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</si>
  <si>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</si>
  <si>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</si>
  <si>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</si>
  <si>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</si>
  <si>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</si>
  <si>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</si>
  <si>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</si>
  <si>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</si>
  <si>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</si>
  <si>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</si>
  <si>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</si>
  <si>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</si>
  <si>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</si>
  <si>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</si>
  <si>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</si>
  <si>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</si>
  <si>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</si>
  <si>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</si>
  <si>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</si>
  <si>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</si>
  <si>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</si>
  <si>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</si>
  <si>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</si>
  <si>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</si>
  <si>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</si>
  <si>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</si>
  <si>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</si>
  <si>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</si>
  <si>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</si>
  <si>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</si>
  <si>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</si>
  <si>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</si>
  <si>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</si>
  <si>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</si>
  <si>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</si>
  <si>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</si>
  <si>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</si>
  <si>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</si>
  <si>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</si>
  <si>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</si>
  <si>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</si>
  <si>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</si>
  <si>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</si>
  <si>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</si>
  <si>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</si>
  <si>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</si>
  <si>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</si>
  <si>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</si>
  <si>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</si>
  <si>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</si>
  <si>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</si>
  <si>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</si>
  <si>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</si>
  <si>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</si>
  <si>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</si>
  <si>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</si>
  <si>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</si>
  <si>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</si>
  <si>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</si>
  <si>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</si>
  <si>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</si>
  <si>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</si>
  <si>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</si>
  <si>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</si>
  <si>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</si>
  <si>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</si>
  <si>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</si>
  <si>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</si>
  <si>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</si>
  <si>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</si>
  <si>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</si>
  <si>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</si>
  <si>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</si>
  <si>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</si>
  <si>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</si>
  <si>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</si>
  <si>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</si>
  <si>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</si>
  <si>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</si>
  <si>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</si>
  <si>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</si>
  <si>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</si>
  <si>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</si>
  <si>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</si>
  <si>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</si>
  <si>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</si>
  <si>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</si>
  <si>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</si>
  <si>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</si>
  <si>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</si>
  <si>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</si>
  <si>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</si>
  <si>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</si>
  <si>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</si>
  <si>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</si>
  <si>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</si>
  <si>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</si>
  <si>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</si>
  <si>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</si>
  <si>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</si>
  <si>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</si>
  <si>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</si>
  <si>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</si>
  <si>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</si>
  <si>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</si>
  <si>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</si>
  <si>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</si>
  <si>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</si>
  <si>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</si>
  <si>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</si>
  <si>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</si>
  <si>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</si>
  <si>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</si>
  <si>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</si>
  <si>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</si>
  <si>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</si>
  <si>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</si>
  <si>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</si>
  <si>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</si>
  <si>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</si>
  <si>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</si>
  <si>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</si>
  <si>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</si>
  <si>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</si>
  <si>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</si>
  <si>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</si>
  <si>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</si>
  <si>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</si>
  <si>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</si>
  <si>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</si>
  <si>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</si>
  <si>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</si>
  <si>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</si>
  <si>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</si>
  <si>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</si>
  <si>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</si>
  <si>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</si>
  <si>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</si>
  <si>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</si>
  <si>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</si>
  <si>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</si>
  <si>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</si>
  <si>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</si>
  <si>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</si>
  <si>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</si>
  <si>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</si>
  <si>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</si>
  <si>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</si>
  <si>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</si>
  <si>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</si>
  <si>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</si>
  <si>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</si>
  <si>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</si>
  <si>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</si>
  <si>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</si>
  <si>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</si>
  <si>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</si>
  <si>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</si>
  <si>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</si>
  <si>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</si>
  <si>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</si>
  <si>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</si>
  <si>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</si>
  <si>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</si>
  <si>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</si>
  <si>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</si>
  <si>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</si>
  <si>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</si>
  <si>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</si>
  <si>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</si>
  <si>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</si>
  <si>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</si>
  <si>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</si>
  <si>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</si>
  <si>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</si>
  <si>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</si>
  <si>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</si>
  <si>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</si>
  <si>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</si>
  <si>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</si>
  <si>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</si>
  <si>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</si>
  <si>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</si>
  <si>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</si>
  <si>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</si>
  <si>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</si>
  <si>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</si>
  <si>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</si>
  <si>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</si>
  <si>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</si>
  <si>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</si>
  <si>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</si>
  <si>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</si>
  <si>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</si>
  <si>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</si>
  <si>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</si>
  <si>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</si>
  <si>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</si>
  <si>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</si>
  <si>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</si>
  <si>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</si>
  <si>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</si>
  <si>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</si>
  <si>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</si>
  <si>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</si>
  <si>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</si>
  <si>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</si>
  <si>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</si>
  <si>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</si>
  <si>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</si>
  <si>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</si>
  <si>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</si>
  <si>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</si>
  <si>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</si>
  <si>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</si>
  <si>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</si>
  <si>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</si>
  <si>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</si>
  <si>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</si>
  <si>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</si>
  <si>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</si>
  <si>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</si>
  <si>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</si>
  <si>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</si>
  <si>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</si>
  <si>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</si>
  <si>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</si>
  <si>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</si>
  <si>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</si>
  <si>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</si>
  <si>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</si>
  <si>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</si>
  <si>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</si>
  <si>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</si>
  <si>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</si>
  <si>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</si>
  <si>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</si>
  <si>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</si>
  <si>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</si>
  <si>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</si>
  <si>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</si>
  <si>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</si>
  <si>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</si>
  <si>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</si>
  <si>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</si>
  <si>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</si>
  <si>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</si>
  <si>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</si>
  <si>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</si>
  <si>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</si>
  <si>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</si>
  <si>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</si>
  <si>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</si>
  <si>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</si>
  <si>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</si>
  <si>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</si>
  <si>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</si>
  <si>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</si>
  <si>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</si>
  <si>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</si>
  <si>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</si>
  <si>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</si>
  <si>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</si>
  <si>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</si>
  <si>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</si>
  <si>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</si>
  <si>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</si>
  <si>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</si>
  <si>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</si>
  <si>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</si>
  <si>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</si>
  <si>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</si>
  <si>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</si>
  <si>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</si>
  <si>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</si>
  <si>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</si>
  <si>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</si>
  <si>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</si>
  <si>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</si>
  <si>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</si>
  <si>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</si>
  <si>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</si>
  <si>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</si>
  <si>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</si>
  <si>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</si>
  <si>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</si>
  <si>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</si>
  <si>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</si>
  <si>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</si>
  <si>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</si>
  <si>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</si>
  <si>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</si>
  <si>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</si>
  <si>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</si>
  <si>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</si>
  <si>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</si>
  <si>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</si>
  <si>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</si>
  <si>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</si>
  <si>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</si>
  <si>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</si>
  <si>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</si>
  <si>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</si>
  <si>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</si>
  <si>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</si>
  <si>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</si>
  <si>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</si>
  <si>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</si>
  <si>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</si>
  <si>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</si>
  <si>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</si>
  <si>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</si>
  <si>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</si>
  <si>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</si>
  <si>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</si>
  <si>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</si>
  <si>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</si>
  <si>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</si>
  <si>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</si>
  <si>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</si>
  <si>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</si>
  <si>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</si>
  <si>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</si>
  <si>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</si>
  <si>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</si>
  <si>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</si>
  <si>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</si>
  <si>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</si>
  <si>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</si>
  <si>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</si>
  <si>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</si>
  <si>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</si>
  <si>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</si>
  <si>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</si>
  <si>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</si>
  <si>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</si>
  <si>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</si>
  <si>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</si>
  <si>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</si>
  <si>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</si>
  <si>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</si>
  <si>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</si>
  <si>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</si>
  <si>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</si>
  <si>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</si>
  <si>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</si>
  <si>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</si>
  <si>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</si>
  <si>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</si>
  <si>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</si>
  <si>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</si>
  <si>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</si>
  <si>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</si>
  <si>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</si>
  <si>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</si>
  <si>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</si>
  <si>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</si>
  <si>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</si>
  <si>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</si>
  <si>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</si>
  <si>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</si>
  <si>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</si>
  <si>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</si>
  <si>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</si>
  <si>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</si>
  <si>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</si>
  <si>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</si>
  <si>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</si>
  <si>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</si>
  <si>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</si>
  <si>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</si>
  <si>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</si>
  <si>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</si>
  <si>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</si>
  <si>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</si>
  <si>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</si>
  <si>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</si>
  <si>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</si>
  <si>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</si>
  <si>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</si>
  <si>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</si>
  <si>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</si>
  <si>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</si>
  <si>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</si>
  <si>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</si>
  <si>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</si>
  <si>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</si>
  <si>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</si>
  <si>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</si>
  <si>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</si>
  <si>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</si>
  <si>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</si>
  <si>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</si>
  <si>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</si>
  <si>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</si>
  <si>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</si>
  <si>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</si>
  <si>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</si>
  <si>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</si>
  <si>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</si>
  <si>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</si>
  <si>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</si>
  <si>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</si>
  <si>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</si>
  <si>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</si>
  <si>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</si>
  <si>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</si>
  <si>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</si>
  <si>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</si>
  <si>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</si>
  <si>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</si>
  <si>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</si>
  <si>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</si>
  <si>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</si>
  <si>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</si>
  <si>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</si>
  <si>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</si>
  <si>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</si>
  <si>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</si>
  <si>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</si>
  <si>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</si>
  <si>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</si>
  <si>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</si>
  <si>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</si>
  <si>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</si>
  <si>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</si>
  <si>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</si>
  <si>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</si>
  <si>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</si>
  <si>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</si>
  <si>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</si>
  <si>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</si>
  <si>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</si>
  <si>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</si>
  <si>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</si>
  <si>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</si>
  <si>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</si>
  <si>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</si>
  <si>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</si>
  <si>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</si>
  <si>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</si>
  <si>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</si>
  <si>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</si>
  <si>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</si>
  <si>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</si>
  <si>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</si>
  <si>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</si>
  <si>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</si>
  <si>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</si>
  <si>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</si>
  <si>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</si>
  <si>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</si>
  <si>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</si>
  <si>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</si>
  <si>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</si>
  <si>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</si>
  <si>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</si>
  <si>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</si>
  <si>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</si>
  <si>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</si>
  <si>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</si>
  <si>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</si>
  <si>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</si>
  <si>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</si>
  <si>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</si>
  <si>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</si>
  <si>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</si>
  <si>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</si>
  <si>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</si>
  <si>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</si>
  <si>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</si>
  <si>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</si>
  <si>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</si>
  <si>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</si>
  <si>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</si>
  <si>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</si>
  <si>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</si>
  <si>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</si>
  <si>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</si>
  <si>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</si>
  <si>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</si>
  <si>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</si>
  <si>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</si>
  <si>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</si>
  <si>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</si>
  <si>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</si>
  <si>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</si>
  <si>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</si>
  <si>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</si>
  <si>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</si>
  <si>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</si>
  <si>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</si>
  <si>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</si>
  <si>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</si>
  <si>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</si>
  <si>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</si>
  <si>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</si>
  <si>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</si>
  <si>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</si>
  <si>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</si>
  <si>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</si>
  <si>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</si>
  <si>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</si>
  <si>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</si>
  <si>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</si>
  <si>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</si>
  <si>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</si>
  <si>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</si>
  <si>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</si>
  <si>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</si>
  <si>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</si>
  <si>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</si>
  <si>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</si>
  <si>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</si>
  <si>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</si>
  <si>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</si>
  <si>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</si>
  <si>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</si>
  <si>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</si>
  <si>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</si>
  <si>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</si>
  <si>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</si>
  <si>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</si>
  <si>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</si>
  <si>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</si>
  <si>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</si>
  <si>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</si>
  <si>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</si>
  <si>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</si>
  <si>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</si>
  <si>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</si>
  <si>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</si>
  <si>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</si>
  <si>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</si>
  <si>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</si>
  <si>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</si>
  <si>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</si>
  <si>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</si>
  <si>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</si>
  <si>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</si>
  <si>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</si>
  <si>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</si>
  <si>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</si>
  <si>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</si>
  <si>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</si>
  <si>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</si>
  <si>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</si>
  <si>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</si>
  <si>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</si>
  <si>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</si>
  <si>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</si>
  <si>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</si>
  <si>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</si>
  <si>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</si>
  <si>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</si>
  <si>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</si>
  <si>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</si>
  <si>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</si>
  <si>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</si>
  <si>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</si>
  <si>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</si>
  <si>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</si>
  <si>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</si>
  <si>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</si>
  <si>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</si>
  <si>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</si>
  <si>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</si>
  <si>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</si>
  <si>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</si>
  <si>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</si>
  <si>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</si>
  <si>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</si>
  <si>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</si>
  <si>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</si>
  <si>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</si>
  <si>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</si>
  <si>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</si>
  <si>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</si>
  <si>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</si>
  <si>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</si>
  <si>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</si>
  <si>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</si>
  <si>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</si>
  <si>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</si>
  <si>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</si>
  <si>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</si>
  <si>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</si>
  <si>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</si>
  <si>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</si>
  <si>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</si>
  <si>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</si>
  <si>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</si>
  <si>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</si>
  <si>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</si>
  <si>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</si>
  <si>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</si>
  <si>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</si>
  <si>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</si>
  <si>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</si>
  <si>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</si>
  <si>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</si>
  <si>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</si>
  <si>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</si>
  <si>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</si>
  <si>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</si>
  <si>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</si>
  <si>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</si>
  <si>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</si>
  <si>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</si>
  <si>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</si>
  <si>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</si>
  <si>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</si>
  <si>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</si>
  <si>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</si>
  <si>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</si>
  <si>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</si>
  <si>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</si>
  <si>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</si>
  <si>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</si>
  <si>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</si>
  <si>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</si>
  <si>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</si>
  <si>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</si>
  <si>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</si>
  <si>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</si>
  <si>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</si>
  <si>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</si>
  <si>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</si>
  <si>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</si>
  <si>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</si>
  <si>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</si>
  <si>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</si>
  <si>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</si>
  <si>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</si>
  <si>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</si>
  <si>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</si>
  <si>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</si>
  <si>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</si>
  <si>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</si>
  <si>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</si>
  <si>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</si>
  <si>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</si>
  <si>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</si>
  <si>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</si>
  <si>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</si>
  <si>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</si>
  <si>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</si>
  <si>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</si>
  <si>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</si>
  <si>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</si>
  <si>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</si>
  <si>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</si>
  <si>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</si>
  <si>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</si>
  <si>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</si>
  <si>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</si>
  <si>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</si>
  <si>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</si>
  <si>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</si>
  <si>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</si>
  <si>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</si>
  <si>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</si>
  <si>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</si>
  <si>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</si>
  <si>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</si>
  <si>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</si>
  <si>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</si>
  <si>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</si>
  <si>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</si>
  <si>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</si>
  <si>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</si>
  <si>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</si>
  <si>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</si>
  <si>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</si>
  <si>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</si>
  <si>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</si>
  <si>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</si>
  <si>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</si>
  <si>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</si>
  <si>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</si>
  <si>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</si>
  <si>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</si>
  <si>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</si>
  <si>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</si>
  <si>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</si>
  <si>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</si>
  <si>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</si>
  <si>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</si>
  <si>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</si>
  <si>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</si>
  <si>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</si>
  <si>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</si>
  <si>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</si>
  <si>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</si>
  <si>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</si>
  <si>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</si>
  <si>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</si>
  <si>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</si>
  <si>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</si>
  <si>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</si>
  <si>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</si>
  <si>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</si>
  <si>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</si>
  <si>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</si>
  <si>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</si>
  <si>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</si>
  <si>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</si>
  <si>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</si>
  <si>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</si>
  <si>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</si>
  <si>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</si>
  <si>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</si>
  <si>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</si>
  <si>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</si>
  <si>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</si>
  <si>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</si>
  <si>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</si>
  <si>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</si>
  <si>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</si>
  <si>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</si>
  <si>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</si>
  <si>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</si>
  <si>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</si>
  <si>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</si>
  <si>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</si>
  <si>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</si>
  <si>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</si>
  <si>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</si>
  <si>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</si>
  <si>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</si>
  <si>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</si>
  <si>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</si>
  <si>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</si>
  <si>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</si>
  <si>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</si>
  <si>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</si>
  <si>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</si>
  <si>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</si>
  <si>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</si>
  <si>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</si>
  <si>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</si>
  <si>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</si>
  <si>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</si>
  <si>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</si>
  <si>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</si>
  <si>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</si>
  <si>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</si>
  <si>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</si>
  <si>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</si>
  <si>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</si>
  <si>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</si>
  <si>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</si>
  <si>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</si>
  <si>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</si>
  <si>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</si>
  <si>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</si>
  <si>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</si>
  <si>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</si>
  <si>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</si>
  <si>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</si>
  <si>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</si>
  <si>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</si>
  <si>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</si>
  <si>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</si>
  <si>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</si>
  <si>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</si>
  <si>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</si>
  <si>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</si>
  <si>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</si>
  <si>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</si>
  <si>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</si>
  <si>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</si>
  <si>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</si>
  <si>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</si>
  <si>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</si>
  <si>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</si>
  <si>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</si>
  <si>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</si>
  <si>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</si>
  <si>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</si>
  <si>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</si>
  <si>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</si>
  <si>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</si>
  <si>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</si>
  <si>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</si>
  <si>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</si>
  <si>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</si>
  <si>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</si>
  <si>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</si>
  <si>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</si>
  <si>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</si>
  <si>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</si>
  <si>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</si>
  <si>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</si>
  <si>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</si>
  <si>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</si>
  <si>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</si>
  <si>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</si>
  <si>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</si>
  <si>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</si>
  <si>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</si>
  <si>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</si>
  <si>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</si>
  <si>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</si>
  <si>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</si>
  <si>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</si>
  <si>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</si>
  <si>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</si>
  <si>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</si>
  <si>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</si>
  <si>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</si>
  <si>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</si>
  <si>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</si>
  <si>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</si>
  <si>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</si>
  <si>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</si>
  <si>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</si>
  <si>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</si>
  <si>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</si>
  <si>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</si>
  <si>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</si>
  <si>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</si>
  <si>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</si>
  <si>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</si>
  <si>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</si>
  <si>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</si>
  <si>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</si>
  <si>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</si>
  <si>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</si>
  <si>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</si>
  <si>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</si>
  <si>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</si>
  <si>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</si>
  <si>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</si>
  <si>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</si>
  <si>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</si>
  <si>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</si>
  <si>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</si>
  <si>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</si>
  <si>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</si>
  <si>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</si>
  <si>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</si>
  <si>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</si>
  <si>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</si>
  <si>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</si>
  <si>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</si>
  <si>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</si>
  <si>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</si>
  <si>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</si>
  <si>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</si>
  <si>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</si>
  <si>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</si>
  <si>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</si>
  <si>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</si>
  <si>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</si>
  <si>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</si>
  <si>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</si>
  <si>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</si>
  <si>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</si>
  <si>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</si>
  <si>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</si>
  <si>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</si>
  <si>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</si>
  <si>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</si>
  <si>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</si>
  <si>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</si>
  <si>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</si>
  <si>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</si>
  <si>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</si>
  <si>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</si>
  <si>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</si>
  <si>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</si>
  <si>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</si>
  <si>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</si>
  <si>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</si>
  <si>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</si>
  <si>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</si>
  <si>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</si>
  <si>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</si>
  <si>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</si>
  <si>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</si>
  <si>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</si>
  <si>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</si>
  <si>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</si>
  <si>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</si>
  <si>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</si>
  <si>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</si>
  <si>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</si>
  <si>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</si>
  <si>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</si>
  <si>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</si>
  <si>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</si>
  <si>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</si>
  <si>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</si>
  <si>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</si>
  <si>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</si>
  <si>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</si>
  <si>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</si>
  <si>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</si>
  <si>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</si>
  <si>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</si>
  <si>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</si>
  <si>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</si>
  <si>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</si>
  <si>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</si>
  <si>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</si>
  <si>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</si>
  <si>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</si>
  <si>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</si>
  <si>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</si>
  <si>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</si>
  <si>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</si>
  <si>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</si>
  <si>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</si>
  <si>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</si>
  <si>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</si>
  <si>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</si>
  <si>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</si>
  <si>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</si>
  <si>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</si>
  <si>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</si>
  <si>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</si>
  <si>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</si>
  <si>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</si>
  <si>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</si>
  <si>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</si>
  <si>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</si>
  <si>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</si>
  <si>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</si>
  <si>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</si>
  <si>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</si>
  <si>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</si>
  <si>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</si>
  <si>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</si>
  <si>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</si>
  <si>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</si>
  <si>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</si>
  <si>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</si>
  <si>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</si>
  <si>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</si>
  <si>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</si>
  <si>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</si>
  <si>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</si>
  <si>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</si>
  <si>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</si>
  <si>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</si>
  <si>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</si>
  <si>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</si>
  <si>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</si>
  <si>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</si>
  <si>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</si>
  <si>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</si>
  <si>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</si>
  <si>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</si>
  <si>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</si>
  <si>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</si>
  <si>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</si>
  <si>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</si>
  <si>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</si>
  <si>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</si>
  <si>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</si>
  <si>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</si>
  <si>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</si>
  <si>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</si>
  <si>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</si>
  <si>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</si>
  <si>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</si>
  <si>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</si>
  <si>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</si>
  <si>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</si>
  <si>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</si>
  <si>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</si>
  <si>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</si>
  <si>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</si>
  <si>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</si>
  <si>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</si>
  <si>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</si>
  <si>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</si>
  <si>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</si>
  <si>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</si>
  <si>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</si>
  <si>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</si>
  <si>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</si>
  <si>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</si>
  <si>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</si>
  <si>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</si>
  <si>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</si>
  <si>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</si>
  <si>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</si>
  <si>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</si>
  <si>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</si>
  <si>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</si>
  <si>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</si>
  <si>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</si>
  <si>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</si>
  <si>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</si>
  <si>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</si>
  <si>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</si>
  <si>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</si>
  <si>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</si>
  <si>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</si>
  <si>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</si>
  <si>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</si>
  <si>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</si>
  <si>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</si>
  <si>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</si>
  <si>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</si>
  <si>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</si>
  <si>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</si>
  <si>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</si>
  <si>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</si>
  <si>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</si>
  <si>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</si>
  <si>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</si>
  <si>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</si>
  <si>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</si>
  <si>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</si>
  <si>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</si>
  <si>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</si>
  <si>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</si>
  <si>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</si>
  <si>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</si>
  <si>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</si>
  <si>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</si>
  <si>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</si>
  <si>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</si>
  <si>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</si>
  <si>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</si>
  <si>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</si>
  <si>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</si>
  <si>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</si>
  <si>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</si>
  <si>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</si>
  <si>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</si>
  <si>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</si>
  <si>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</si>
  <si>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</si>
  <si>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</si>
  <si>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</si>
  <si>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</si>
  <si>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</si>
  <si>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</si>
  <si>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</si>
  <si>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</si>
  <si>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</si>
  <si>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</si>
  <si>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</si>
  <si>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</si>
  <si>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</si>
  <si>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</si>
  <si>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</si>
  <si>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</si>
  <si>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</si>
  <si>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</si>
  <si>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</si>
  <si>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</si>
  <si>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</si>
  <si>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</si>
  <si>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</si>
  <si>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</si>
  <si>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</si>
  <si>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</si>
  <si>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</si>
  <si>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</si>
  <si>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</si>
  <si>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</si>
  <si>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</si>
  <si>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</si>
  <si>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</si>
  <si>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</si>
  <si>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</si>
  <si>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</si>
  <si>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</si>
  <si>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</si>
  <si>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</si>
  <si>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</si>
  <si>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</si>
  <si>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</si>
  <si>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</si>
  <si>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</si>
  <si>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</si>
  <si>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</si>
  <si>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</si>
  <si>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</si>
  <si>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</si>
  <si>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</si>
  <si>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</si>
  <si>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</si>
  <si>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</si>
  <si>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</si>
  <si>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</si>
  <si>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</si>
  <si>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</si>
  <si>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</si>
  <si>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</si>
  <si>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</si>
  <si>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</si>
  <si>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</si>
  <si>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</si>
  <si>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</si>
  <si>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</si>
  <si>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</si>
  <si>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</si>
  <si>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</si>
  <si>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</si>
  <si>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</si>
  <si>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</si>
  <si>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</si>
  <si>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</si>
  <si>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</si>
  <si>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</si>
  <si>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</si>
  <si>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</si>
  <si>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</si>
  <si>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</si>
  <si>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</si>
  <si>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</si>
  <si>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</si>
  <si>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</si>
  <si>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</si>
  <si>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</si>
  <si>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</si>
  <si>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</si>
  <si>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</si>
  <si>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</si>
  <si>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</si>
  <si>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</si>
  <si>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</si>
  <si>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</si>
  <si>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</si>
  <si>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</si>
  <si>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</si>
  <si>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</si>
  <si>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</si>
  <si>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</si>
  <si>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</si>
  <si>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</si>
  <si>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</si>
  <si>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</si>
  <si>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</si>
  <si>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</si>
  <si>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</si>
  <si>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</si>
  <si>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</si>
  <si>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</si>
  <si>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</si>
  <si>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</si>
  <si>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</si>
  <si>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</si>
  <si>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</si>
  <si>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</si>
  <si>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</si>
  <si>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</si>
  <si>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</si>
  <si>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</si>
  <si>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</si>
  <si>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</si>
  <si>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</si>
  <si>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</si>
  <si>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</si>
  <si>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</si>
  <si>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</si>
  <si>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</si>
  <si>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</si>
  <si>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</si>
  <si>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</si>
  <si>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</si>
  <si>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</si>
  <si>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</si>
  <si>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</si>
  <si>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</si>
  <si>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</si>
  <si>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</si>
  <si>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</si>
  <si>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</si>
  <si>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</si>
  <si>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</si>
  <si>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</si>
  <si>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</si>
  <si>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</si>
  <si>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</si>
  <si>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</si>
  <si>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</si>
  <si>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</si>
  <si>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</si>
  <si>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</si>
  <si>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</si>
  <si>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</si>
  <si>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</si>
  <si>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</si>
  <si>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</si>
  <si>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</si>
  <si>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</si>
  <si>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</si>
  <si>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</si>
  <si>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</si>
  <si>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</si>
  <si>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</si>
  <si>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</si>
  <si>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</si>
  <si>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</si>
  <si>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</si>
  <si>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</si>
  <si>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</si>
  <si>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</si>
  <si>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</si>
  <si>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</si>
  <si>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</si>
  <si>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</si>
  <si>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</si>
  <si>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</si>
  <si>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</si>
  <si>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</si>
  <si>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</si>
  <si>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</si>
  <si>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</si>
  <si>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</si>
  <si>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</si>
  <si>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</si>
  <si>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</si>
  <si>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</si>
  <si>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</si>
  <si>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</si>
  <si>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</si>
  <si>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</si>
  <si>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</si>
  <si>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</si>
  <si>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</si>
  <si>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</si>
  <si>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</si>
  <si>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</si>
  <si>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</si>
  <si>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</si>
  <si>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</si>
  <si>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</si>
  <si>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</si>
  <si>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</si>
  <si>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</si>
  <si>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</si>
  <si>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</si>
  <si>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</si>
  <si>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</si>
  <si>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</si>
  <si>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</si>
  <si>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</si>
  <si>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</si>
  <si>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</si>
  <si>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</si>
  <si>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</si>
  <si>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</si>
  <si>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</si>
  <si>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</si>
  <si>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</si>
  <si>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</si>
  <si>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</si>
  <si>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</si>
  <si>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</si>
  <si>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</si>
  <si>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</si>
  <si>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</si>
  <si>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</si>
  <si>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</si>
  <si>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</si>
  <si>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</si>
  <si>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</si>
  <si>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</si>
  <si>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</si>
  <si>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</si>
  <si>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</si>
  <si>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</si>
  <si>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</si>
  <si>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</si>
  <si>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</si>
  <si>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</si>
  <si>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</si>
  <si>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</si>
  <si>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</si>
  <si>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</si>
  <si>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</si>
  <si>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</si>
  <si>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</si>
  <si>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</si>
  <si>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</si>
  <si>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</si>
  <si>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</si>
  <si>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</si>
  <si>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</si>
  <si>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</si>
  <si>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</si>
  <si>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</si>
  <si>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</si>
  <si>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</si>
  <si>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</si>
  <si>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</si>
  <si>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</si>
  <si>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</si>
  <si>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</si>
  <si>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</si>
  <si>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</si>
  <si>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</si>
  <si>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</si>
  <si>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</si>
  <si>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</si>
  <si>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</si>
  <si>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</si>
  <si>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</si>
  <si>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</si>
  <si>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</si>
  <si>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</si>
  <si>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</si>
  <si>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</si>
  <si>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</si>
  <si>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</si>
  <si>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</si>
  <si>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</si>
  <si>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</si>
  <si>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</si>
  <si>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</si>
  <si>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</si>
  <si>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</si>
  <si>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</si>
  <si>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</si>
  <si>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</si>
  <si>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</si>
  <si>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</si>
  <si>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</si>
  <si>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</si>
  <si>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</si>
  <si>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</si>
  <si>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</si>
  <si>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</si>
  <si>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</si>
  <si>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</si>
  <si>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</si>
  <si>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</si>
  <si>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</si>
  <si>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</si>
  <si>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</si>
  <si>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</si>
  <si>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</si>
  <si>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</si>
  <si>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</si>
  <si>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</si>
  <si>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</si>
  <si>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</si>
  <si>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</si>
  <si>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</si>
  <si>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</si>
  <si>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</si>
  <si>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</si>
  <si>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</si>
  <si>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</si>
  <si>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</si>
  <si>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</si>
  <si>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</si>
  <si>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</si>
  <si>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</si>
  <si>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</si>
  <si>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</si>
  <si>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</si>
  <si>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</si>
  <si>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</si>
  <si>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</si>
  <si>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</si>
  <si>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</si>
  <si>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</si>
  <si>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</si>
  <si>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</si>
  <si>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</si>
  <si>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</si>
  <si>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</si>
  <si>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</si>
  <si>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</si>
  <si>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</si>
  <si>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</si>
  <si>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</si>
  <si>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</si>
  <si>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</si>
  <si>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</si>
  <si>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</si>
  <si>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</si>
  <si>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</si>
  <si>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</si>
  <si>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</si>
  <si>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</si>
  <si>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</si>
  <si>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</si>
  <si>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</si>
  <si>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</si>
  <si>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</si>
  <si>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</si>
  <si>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</si>
  <si>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</si>
  <si>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</si>
  <si>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</si>
  <si>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</si>
  <si>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</si>
  <si>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</si>
  <si>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</si>
  <si>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</si>
  <si>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</si>
  <si>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</si>
  <si>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</si>
  <si>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</si>
  <si>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</si>
  <si>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</si>
  <si>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</si>
  <si>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</si>
  <si>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</si>
  <si>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</si>
  <si>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</si>
  <si>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</si>
  <si>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</si>
  <si>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</si>
  <si>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</si>
  <si>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</si>
  <si>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</si>
  <si>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</si>
  <si>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</si>
  <si>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</si>
  <si>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</si>
  <si>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</si>
  <si>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</si>
  <si>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</si>
  <si>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</si>
  <si>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</si>
  <si>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</si>
  <si>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</si>
  <si>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</si>
  <si>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</si>
  <si>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</si>
  <si>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</si>
  <si>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</si>
  <si>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</si>
  <si>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</si>
  <si>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</si>
  <si>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</si>
  <si>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</si>
  <si>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</si>
  <si>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</si>
  <si>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</si>
  <si>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</si>
  <si>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</si>
  <si>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</si>
  <si>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</si>
  <si>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</si>
  <si>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</si>
  <si>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</si>
  <si>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</si>
  <si>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</si>
  <si>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</si>
  <si>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</si>
  <si>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</si>
  <si>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</si>
  <si>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</si>
  <si>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</si>
  <si>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</si>
  <si>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</si>
  <si>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</si>
  <si>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</si>
  <si>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</si>
  <si>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</si>
  <si>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</si>
  <si>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</si>
  <si>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</si>
  <si>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</si>
  <si>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</si>
  <si>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</si>
  <si>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</si>
  <si>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</si>
  <si>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</si>
  <si>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</si>
  <si>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</si>
  <si>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</si>
  <si>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</si>
  <si>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</si>
  <si>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</si>
  <si>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</si>
  <si>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</si>
  <si>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</si>
  <si>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</si>
  <si>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</si>
  <si>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</si>
  <si>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</si>
  <si>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</si>
  <si>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</si>
  <si>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</si>
  <si>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</si>
  <si>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</si>
  <si>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</si>
  <si>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</si>
  <si>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</si>
  <si>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</si>
  <si>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</si>
  <si>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</si>
  <si>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</si>
  <si>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</si>
  <si>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</si>
  <si>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</si>
  <si>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</si>
  <si>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</si>
  <si>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</si>
  <si>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</si>
  <si>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</si>
  <si>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</si>
  <si>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</si>
  <si>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</si>
  <si>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</si>
  <si>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</si>
  <si>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</si>
  <si>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</si>
  <si>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</si>
  <si>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</si>
  <si>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</si>
  <si>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</si>
  <si>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</si>
  <si>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</si>
  <si>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</si>
  <si>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</si>
  <si>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</si>
  <si>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</si>
  <si>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</si>
  <si>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</si>
  <si>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</si>
  <si>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</si>
  <si>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</si>
  <si>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</si>
  <si>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</si>
  <si>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</si>
  <si>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</si>
  <si>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</si>
  <si>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</si>
  <si>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</si>
  <si>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</si>
  <si>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</si>
  <si>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</si>
  <si>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</si>
  <si>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</si>
  <si>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</si>
  <si>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</si>
  <si>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</si>
  <si>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</si>
  <si>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</si>
  <si>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</si>
  <si>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</si>
  <si>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</si>
  <si>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</si>
  <si>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</si>
  <si>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</si>
  <si>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</si>
  <si>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</si>
  <si>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</si>
  <si>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</si>
  <si>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</si>
  <si>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</si>
  <si>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</si>
  <si>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</si>
  <si>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</si>
  <si>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</si>
  <si>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</si>
  <si>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</si>
  <si>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</si>
  <si>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</si>
  <si>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</si>
  <si>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</si>
  <si>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</si>
  <si>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</si>
  <si>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</si>
  <si>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</si>
  <si>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</si>
  <si>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</si>
  <si>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</si>
  <si>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</si>
  <si>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</si>
  <si>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</si>
  <si>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</si>
  <si>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</si>
  <si>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</si>
  <si>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</si>
  <si>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</si>
  <si>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</si>
  <si>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</si>
  <si>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</si>
  <si>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</si>
  <si>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</si>
  <si>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</si>
  <si>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</si>
  <si>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</si>
  <si>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</si>
  <si>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</si>
  <si>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</si>
  <si>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</si>
  <si>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</si>
  <si>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</si>
  <si>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</si>
  <si>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</si>
  <si>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</si>
  <si>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</si>
  <si>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</si>
  <si>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</si>
  <si>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</si>
  <si>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</si>
  <si>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</si>
  <si>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</si>
  <si>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</si>
  <si>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</si>
  <si>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</si>
  <si>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</si>
  <si>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</si>
  <si>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</si>
  <si>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</si>
  <si>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</si>
  <si>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</si>
  <si>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</si>
  <si>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</si>
  <si>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</si>
  <si>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</si>
  <si>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</si>
  <si>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</si>
  <si>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</si>
  <si>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</si>
  <si>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</si>
  <si>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</si>
  <si>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</si>
  <si>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</si>
  <si>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</si>
  <si>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</si>
  <si>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</si>
  <si>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</si>
  <si>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</si>
  <si>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</si>
  <si>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</si>
  <si>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</si>
  <si>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</si>
  <si>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</si>
  <si>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</si>
  <si>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</si>
  <si>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</si>
  <si>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</si>
  <si>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</si>
  <si>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</si>
  <si>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</si>
  <si>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</si>
  <si>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</si>
  <si>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</si>
  <si>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</si>
  <si>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</si>
  <si>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</si>
  <si>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</si>
  <si>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</si>
  <si>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</si>
  <si>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</si>
  <si>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</si>
  <si>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</si>
  <si>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</si>
  <si>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</si>
  <si>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</si>
  <si>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</si>
  <si>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</si>
  <si>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</si>
  <si>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</si>
  <si>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</si>
  <si>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</si>
  <si>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</si>
  <si>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</si>
  <si>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</si>
  <si>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</si>
  <si>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</si>
  <si>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</si>
  <si>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</si>
  <si>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</si>
  <si>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</si>
  <si>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</si>
  <si>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</si>
  <si>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</si>
  <si>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</si>
  <si>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</si>
  <si>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</si>
  <si>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</si>
  <si>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</si>
  <si>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</si>
  <si>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</si>
  <si>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</si>
  <si>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</si>
  <si>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</si>
  <si>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</si>
  <si>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</si>
  <si>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</si>
  <si>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</si>
  <si>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</si>
  <si>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</si>
  <si>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</si>
  <si>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</si>
  <si>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</si>
  <si>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</si>
  <si>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</si>
  <si>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</si>
  <si>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</si>
  <si>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</si>
  <si>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</si>
  <si>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</si>
  <si>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</si>
  <si>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</si>
  <si>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</si>
  <si>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</si>
  <si>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</si>
  <si>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</si>
  <si>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</si>
  <si>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</si>
  <si>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</si>
  <si>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</si>
  <si>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</si>
  <si>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</si>
  <si>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</si>
  <si>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</si>
  <si>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</si>
  <si>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</si>
  <si>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</si>
  <si>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</si>
  <si>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</si>
  <si>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</si>
  <si>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</si>
  <si>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</si>
  <si>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</si>
  <si>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</si>
  <si>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</si>
  <si>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</si>
  <si>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</si>
  <si>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</si>
  <si>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</si>
  <si>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</si>
  <si>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</si>
  <si>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</si>
  <si>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</si>
  <si>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</si>
  <si>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</si>
  <si>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</si>
  <si>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</si>
  <si>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</si>
  <si>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</si>
  <si>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</si>
  <si>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</si>
  <si>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</si>
  <si>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</si>
  <si>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</si>
  <si>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</si>
  <si>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</si>
  <si>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</si>
  <si>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</si>
  <si>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</si>
  <si>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</si>
  <si>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</si>
  <si>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</si>
  <si>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</si>
  <si>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</si>
  <si>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</si>
  <si>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</si>
  <si>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</si>
  <si>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</si>
  <si>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</si>
  <si>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</si>
  <si>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</si>
  <si>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</si>
  <si>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</si>
  <si>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</si>
  <si>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</si>
  <si>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</si>
  <si>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</si>
  <si>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</si>
  <si>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</si>
  <si>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</si>
  <si>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</si>
  <si>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</si>
  <si>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</si>
  <si>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</si>
  <si>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</si>
  <si>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</si>
  <si>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</si>
  <si>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</si>
  <si>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</si>
  <si>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</si>
  <si>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</si>
  <si>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</si>
  <si>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</si>
  <si>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</si>
  <si>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</si>
  <si>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</si>
  <si>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</si>
  <si>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</si>
  <si>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</si>
  <si>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</si>
  <si>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</si>
  <si>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</si>
  <si>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</si>
  <si>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</si>
  <si>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</si>
  <si>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</si>
  <si>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</si>
  <si>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</si>
  <si>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</si>
  <si>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</si>
  <si>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</si>
  <si>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</si>
  <si>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</si>
  <si>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</si>
  <si>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</si>
  <si>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</si>
  <si>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</si>
  <si>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</si>
  <si>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</si>
  <si>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</si>
  <si>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</si>
  <si>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</si>
  <si>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</si>
  <si>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</si>
  <si>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</si>
  <si>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</si>
  <si>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</si>
  <si>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</si>
  <si>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</si>
  <si>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</si>
  <si>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</si>
  <si>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</si>
  <si>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</si>
  <si>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</si>
  <si>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</si>
  <si>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</si>
  <si>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</si>
  <si>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</si>
  <si>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</si>
  <si>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</si>
  <si>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</si>
  <si>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</si>
  <si>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</si>
  <si>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</si>
  <si>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</si>
  <si>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</si>
  <si>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</si>
  <si>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</si>
  <si>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</si>
  <si>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</si>
  <si>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</si>
  <si>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</si>
  <si>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</si>
  <si>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</si>
  <si>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</si>
  <si>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</si>
  <si>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</si>
  <si>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</si>
  <si>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</si>
  <si>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</si>
  <si>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</si>
  <si>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</si>
  <si>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</si>
  <si>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</si>
  <si>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</si>
  <si>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</si>
  <si>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</si>
  <si>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</si>
  <si>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</si>
  <si>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</si>
  <si>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</si>
  <si>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</si>
  <si>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</si>
  <si>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</si>
  <si>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</si>
  <si>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</si>
  <si>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</si>
  <si>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</si>
  <si>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</si>
  <si>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</si>
  <si>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</si>
  <si>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</si>
  <si>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</si>
  <si>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</si>
  <si>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</si>
  <si>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</si>
  <si>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</si>
  <si>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</si>
  <si>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</si>
  <si>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</si>
  <si>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</si>
  <si>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</si>
  <si>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</si>
  <si>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</si>
  <si>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</si>
  <si>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</si>
  <si>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</si>
  <si>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</si>
  <si>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</si>
  <si>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</si>
  <si>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</si>
  <si>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</si>
  <si>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</si>
  <si>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</si>
  <si>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</si>
  <si>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</si>
  <si>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</si>
  <si>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</si>
  <si>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</si>
  <si>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</si>
  <si>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</si>
  <si>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</si>
  <si>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</si>
  <si>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</si>
  <si>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</si>
  <si>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</si>
  <si>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</si>
  <si>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</si>
  <si>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</si>
  <si>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</si>
  <si>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</si>
  <si>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</si>
  <si>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</si>
  <si>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</si>
  <si>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</si>
  <si>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</si>
  <si>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</si>
  <si>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</si>
  <si>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</si>
  <si>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</si>
  <si>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</si>
  <si>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</si>
  <si>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</si>
  <si>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</si>
  <si>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</si>
  <si>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</si>
  <si>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</si>
  <si>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</si>
  <si>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</si>
  <si>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</si>
  <si>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</si>
  <si>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</si>
  <si>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</si>
  <si>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</si>
  <si>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</si>
  <si>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</si>
  <si>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</si>
  <si>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</si>
  <si>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</si>
  <si>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</si>
  <si>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</si>
  <si>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</si>
  <si>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</si>
  <si>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</si>
  <si>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</si>
  <si>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</si>
  <si>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</si>
  <si>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</si>
  <si>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</si>
  <si>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</si>
  <si>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</si>
  <si>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</si>
  <si>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</si>
  <si>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</si>
  <si>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</si>
  <si>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</si>
  <si>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</si>
  <si>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</si>
  <si>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</si>
  <si>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</si>
  <si>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</si>
  <si>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</si>
  <si>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</si>
  <si>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</si>
  <si>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</si>
  <si>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</si>
  <si>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</si>
  <si>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</si>
  <si>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</si>
  <si>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</si>
  <si>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</si>
  <si>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</si>
  <si>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</si>
  <si>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</si>
  <si>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</si>
  <si>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</si>
  <si>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</si>
  <si>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</si>
  <si>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</si>
  <si>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</si>
  <si>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</si>
  <si>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</si>
  <si>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</si>
  <si>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</si>
  <si>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</si>
  <si>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</si>
  <si>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</si>
  <si>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</si>
  <si>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</si>
  <si>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</si>
  <si>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</si>
  <si>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</si>
  <si>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</si>
  <si>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</si>
  <si>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</si>
  <si>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</si>
  <si>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</si>
  <si>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</si>
  <si>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</si>
  <si>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</si>
  <si>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</si>
  <si>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</si>
  <si>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</si>
  <si>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</si>
  <si>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</si>
  <si>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</si>
  <si>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</si>
  <si>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</si>
  <si>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</si>
  <si>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</si>
  <si>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</si>
  <si>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</si>
  <si>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</si>
  <si>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</si>
  <si>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</si>
  <si>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</si>
  <si>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</si>
  <si>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</si>
  <si>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</si>
  <si>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</si>
  <si>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</si>
  <si>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</si>
  <si>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</si>
  <si>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</si>
  <si>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</si>
  <si>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</si>
  <si>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</si>
  <si>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</si>
  <si>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</si>
  <si>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</si>
  <si>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</si>
  <si>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</si>
  <si>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</si>
  <si>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</si>
  <si>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</si>
  <si>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</si>
  <si>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</si>
  <si>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</si>
  <si>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</si>
  <si>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</si>
  <si>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</si>
  <si>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</si>
  <si>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</si>
  <si>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</si>
  <si>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</si>
  <si>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</si>
  <si>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</si>
  <si>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</si>
  <si>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</si>
  <si>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</si>
  <si>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</si>
  <si>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</si>
  <si>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</si>
  <si>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</si>
  <si>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</si>
  <si>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</si>
  <si>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</si>
  <si>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</si>
  <si>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</si>
  <si>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</si>
  <si>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</si>
  <si>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</si>
  <si>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</si>
  <si>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</si>
  <si>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</si>
  <si>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</si>
  <si>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</si>
  <si>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</si>
  <si>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</si>
  <si>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</si>
  <si>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</si>
  <si>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</si>
  <si>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</si>
  <si>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</si>
  <si>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</si>
  <si>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</si>
  <si>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</si>
  <si>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</si>
  <si>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</si>
  <si>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</si>
  <si>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</si>
  <si>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</si>
  <si>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</si>
  <si>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</si>
  <si>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</si>
  <si>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</si>
  <si>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</si>
  <si>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</si>
  <si>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</si>
  <si>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</si>
  <si>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</si>
  <si>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</si>
  <si>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</si>
  <si>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</si>
  <si>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</si>
  <si>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</si>
  <si>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</si>
  <si>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</si>
  <si>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</si>
  <si>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</si>
  <si>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</si>
  <si>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</si>
  <si>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</si>
  <si>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</si>
  <si>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</si>
  <si>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</si>
  <si>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</si>
  <si>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</si>
  <si>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</si>
  <si>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</si>
  <si>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</si>
  <si>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</si>
  <si>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</si>
  <si>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</si>
  <si>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</si>
  <si>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</si>
  <si>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</si>
  <si>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</si>
  <si>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</si>
  <si>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</si>
  <si>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</si>
  <si>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</si>
  <si>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</si>
  <si>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</si>
  <si>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</si>
  <si>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</si>
  <si>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</si>
  <si>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</si>
  <si>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</si>
  <si>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</si>
  <si>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</si>
  <si>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</si>
  <si>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</si>
  <si>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</si>
  <si>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</si>
  <si>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</si>
  <si>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</si>
  <si>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</si>
  <si>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</si>
  <si>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</si>
  <si>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</si>
  <si>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</si>
  <si>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</si>
  <si>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</si>
  <si>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</si>
  <si>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</si>
  <si>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</si>
  <si>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</si>
  <si>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</si>
  <si>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</si>
  <si>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</si>
  <si>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</si>
  <si>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</si>
  <si>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</si>
  <si>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</si>
  <si>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</si>
  <si>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</si>
  <si>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</si>
  <si>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</si>
  <si>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</si>
  <si>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</si>
  <si>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</si>
  <si>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</si>
  <si>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</si>
  <si>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</si>
  <si>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</si>
  <si>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</si>
  <si>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</si>
  <si>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</si>
  <si>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</si>
  <si>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</si>
  <si>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</si>
  <si>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</si>
  <si>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</si>
  <si>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</si>
  <si>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</si>
  <si>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</si>
  <si>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</si>
  <si>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</si>
  <si>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</si>
  <si>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</si>
  <si>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</si>
  <si>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</si>
  <si>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</si>
  <si>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</si>
  <si>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</si>
  <si>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</si>
  <si>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</si>
  <si>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</si>
  <si>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</si>
  <si>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</si>
  <si>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</si>
  <si>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</si>
  <si>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</si>
  <si>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</si>
  <si>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</si>
  <si>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</si>
  <si>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</si>
  <si>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</si>
  <si>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</si>
  <si>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</si>
  <si>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</si>
  <si>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</si>
  <si>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</si>
  <si>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</si>
  <si>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</si>
  <si>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</si>
  <si>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</si>
  <si>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</si>
  <si>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</si>
  <si>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</si>
  <si>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</si>
  <si>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</si>
  <si>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</si>
  <si>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</si>
  <si>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</si>
  <si>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</si>
  <si>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</si>
  <si>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</si>
  <si>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</si>
  <si>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</si>
  <si>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</si>
  <si>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</si>
  <si>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</si>
  <si>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</si>
  <si>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</si>
  <si>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</si>
  <si>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</si>
  <si>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</si>
  <si>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</si>
  <si>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</si>
  <si>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</si>
  <si>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</si>
  <si>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</si>
  <si>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</si>
  <si>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</si>
  <si>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</si>
  <si>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</si>
  <si>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</si>
  <si>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</si>
  <si>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</si>
  <si>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</si>
  <si>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</si>
  <si>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</si>
  <si>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</si>
  <si>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</si>
  <si>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</si>
  <si>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</si>
  <si>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</si>
  <si>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</si>
  <si>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</si>
  <si>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</si>
  <si>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</si>
  <si>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</si>
  <si>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</si>
  <si>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</si>
  <si>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</si>
  <si>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</si>
  <si>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</si>
  <si>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</si>
  <si>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</si>
  <si>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</si>
  <si>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</si>
  <si>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</si>
  <si>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</si>
  <si>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</si>
  <si>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</si>
  <si>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</si>
  <si>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</si>
  <si>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</si>
  <si>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</si>
  <si>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</si>
  <si>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</si>
  <si>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</si>
  <si>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</si>
  <si>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</si>
  <si>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</si>
  <si>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</si>
  <si>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</si>
  <si>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</si>
  <si>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</si>
  <si>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</si>
  <si>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</si>
  <si>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</si>
  <si>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</si>
  <si>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</si>
  <si>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</si>
  <si>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</si>
  <si>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</si>
  <si>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</si>
  <si>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</si>
  <si>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</si>
  <si>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</si>
  <si>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</si>
  <si>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</si>
  <si>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</si>
  <si>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</si>
  <si>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</si>
  <si>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</si>
  <si>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</si>
  <si>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</si>
  <si>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</si>
  <si>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</si>
  <si>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</si>
  <si>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</si>
  <si>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</si>
  <si>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</si>
  <si>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</si>
  <si>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</si>
  <si>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</si>
  <si>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</si>
  <si>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</si>
  <si>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</si>
  <si>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</si>
  <si>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</si>
  <si>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</si>
  <si>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</si>
  <si>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</si>
  <si>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</si>
  <si>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</si>
  <si>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</si>
  <si>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</si>
  <si>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</si>
  <si>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</si>
  <si>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</si>
  <si>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</si>
  <si>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</si>
  <si>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</si>
  <si>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</si>
  <si>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</si>
  <si>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</si>
  <si>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</si>
  <si>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</si>
  <si>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</si>
  <si>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</si>
  <si>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</si>
  <si>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</si>
  <si>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</si>
  <si>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</si>
  <si>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</si>
  <si>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</si>
  <si>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</si>
  <si>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</si>
  <si>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</si>
  <si>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</si>
  <si>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</si>
  <si>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</si>
  <si>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</si>
  <si>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</si>
  <si>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</si>
  <si>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</si>
  <si>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</si>
  <si>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</si>
  <si>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</si>
  <si>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</si>
  <si>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</si>
  <si>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</si>
  <si>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</si>
  <si>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</si>
  <si>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</si>
  <si>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</si>
  <si>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</si>
  <si>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</si>
  <si>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</si>
  <si>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</si>
  <si>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</si>
  <si>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</si>
  <si>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</si>
  <si>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</si>
  <si>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</si>
  <si>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</si>
  <si>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</si>
  <si>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</si>
  <si>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</si>
  <si>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</si>
  <si>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</si>
  <si>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</si>
  <si>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</si>
  <si>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</si>
  <si>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</si>
  <si>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</si>
  <si>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</si>
  <si>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</si>
  <si>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</si>
  <si>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</si>
  <si>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</si>
  <si>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</si>
  <si>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</si>
  <si>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</si>
  <si>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</si>
  <si>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</si>
  <si>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</si>
  <si>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</si>
  <si>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</si>
  <si>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</si>
  <si>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</si>
  <si>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</si>
  <si>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</si>
  <si>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</si>
  <si>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</si>
  <si>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</si>
  <si>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</si>
  <si>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</si>
  <si>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</si>
  <si>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</si>
  <si>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</si>
  <si>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</si>
  <si>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</si>
  <si>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</si>
  <si>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</si>
  <si>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</si>
  <si>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</si>
  <si>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</si>
  <si>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</si>
  <si>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</si>
  <si>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</si>
  <si>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</si>
  <si>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</si>
  <si>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</si>
  <si>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</si>
  <si>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</si>
  <si>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</si>
  <si>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</si>
  <si>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</si>
  <si>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</si>
  <si>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</si>
  <si>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</si>
  <si>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</si>
  <si>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</si>
  <si>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</si>
  <si>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</si>
  <si>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</si>
  <si>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</si>
  <si>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</si>
  <si>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</si>
  <si>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</si>
  <si>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</si>
  <si>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</si>
  <si>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</si>
  <si>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</si>
  <si>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</si>
  <si>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</si>
  <si>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</si>
  <si>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</si>
  <si>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</si>
  <si>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</si>
  <si>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</si>
  <si>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</si>
  <si>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</si>
  <si>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</si>
  <si>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</si>
  <si>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</si>
  <si>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</si>
  <si>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</si>
  <si>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</si>
  <si>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</si>
  <si>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</si>
  <si>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</si>
  <si>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</si>
  <si>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</si>
  <si>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</si>
  <si>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</si>
  <si>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</si>
  <si>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</si>
  <si>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</si>
  <si>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</si>
  <si>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</si>
  <si>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</si>
  <si>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</si>
  <si>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</si>
  <si>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</si>
  <si>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</si>
  <si>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</si>
  <si>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</si>
  <si>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</si>
  <si>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</si>
  <si>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</si>
  <si>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</si>
  <si>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</si>
  <si>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</si>
  <si>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</si>
  <si>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</si>
  <si>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</si>
  <si>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</si>
  <si>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</si>
  <si>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</si>
  <si>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</si>
  <si>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</si>
  <si>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</si>
  <si>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</si>
  <si>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</si>
  <si>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</si>
  <si>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</si>
  <si>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</si>
  <si>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</si>
  <si>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</si>
  <si>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</si>
  <si>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</si>
  <si>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</si>
  <si>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</si>
  <si>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</si>
  <si>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</si>
  <si>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</si>
  <si>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</si>
  <si>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</si>
  <si>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</si>
  <si>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</si>
  <si>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</si>
  <si>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</si>
  <si>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</si>
  <si>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</si>
  <si>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</si>
  <si>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</si>
  <si>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</si>
  <si>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</si>
  <si>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</si>
  <si>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</si>
  <si>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</si>
  <si>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</si>
  <si>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</si>
  <si>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</si>
  <si>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</si>
  <si>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</si>
  <si>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</si>
  <si>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</si>
  <si>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</si>
  <si>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</si>
  <si>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</si>
  <si>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</si>
  <si>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</si>
  <si>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</si>
  <si>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</si>
  <si>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</si>
  <si>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</si>
  <si>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</si>
  <si>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</si>
  <si>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</si>
  <si>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</si>
  <si>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</si>
  <si>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</si>
  <si>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</si>
  <si>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</si>
  <si>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</si>
  <si>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</si>
  <si>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</si>
  <si>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</si>
  <si>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</si>
  <si>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</si>
  <si>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</si>
  <si>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</si>
  <si>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</si>
  <si>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</si>
  <si>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</si>
  <si>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</si>
  <si>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</si>
  <si>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</si>
  <si>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</si>
  <si>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</si>
  <si>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</si>
  <si>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</si>
  <si>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</si>
  <si>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</si>
  <si>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</si>
  <si>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</si>
  <si>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</si>
  <si>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</si>
  <si>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</si>
  <si>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</si>
  <si>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</si>
  <si>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</si>
  <si>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</si>
  <si>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</si>
  <si>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</si>
  <si>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</si>
  <si>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</si>
  <si>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</si>
  <si>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</si>
  <si>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</si>
  <si>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</si>
  <si>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</si>
  <si>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</si>
  <si>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</si>
  <si>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</si>
  <si>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</si>
  <si>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</si>
  <si>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</si>
  <si>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</si>
  <si>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</si>
  <si>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</si>
  <si>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</si>
  <si>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</si>
  <si>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</si>
  <si>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</si>
  <si>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</si>
  <si>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</si>
  <si>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</si>
  <si>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</si>
  <si>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</si>
  <si>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</si>
  <si>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</si>
  <si>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</si>
  <si>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</si>
  <si>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</si>
  <si>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</si>
  <si>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</si>
  <si>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</si>
  <si>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</si>
  <si>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</si>
  <si>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</si>
  <si>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</si>
  <si>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</si>
  <si>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</si>
  <si>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</si>
  <si>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</si>
  <si>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</si>
  <si>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</si>
  <si>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</si>
  <si>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</si>
  <si>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</si>
  <si>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</si>
  <si>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</si>
  <si>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</si>
  <si>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</si>
  <si>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</si>
  <si>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</si>
  <si>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</si>
  <si>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</si>
  <si>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</si>
  <si>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</si>
  <si>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</si>
  <si>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</si>
  <si>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</si>
  <si>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</si>
  <si>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</si>
  <si>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</si>
  <si>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</si>
  <si>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</si>
  <si>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</si>
  <si>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</si>
  <si>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</si>
  <si>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</si>
  <si>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</si>
  <si>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</si>
  <si>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</si>
  <si>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</si>
  <si>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</si>
  <si>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</si>
  <si>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</si>
  <si>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</si>
  <si>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</si>
  <si>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</si>
  <si>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</si>
  <si>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</si>
  <si>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</si>
  <si>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</si>
  <si>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</si>
  <si>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</si>
  <si>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</si>
  <si>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</si>
  <si>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</si>
  <si>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</si>
  <si>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</si>
  <si>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</si>
  <si>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</si>
  <si>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</si>
  <si>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</si>
  <si>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</si>
  <si>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</si>
  <si>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</si>
  <si>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</si>
  <si>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</si>
  <si>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</si>
  <si>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</si>
  <si>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</si>
  <si>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</si>
  <si>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</si>
  <si>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</si>
  <si>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</si>
  <si>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</si>
  <si>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</si>
  <si>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</si>
  <si>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</si>
  <si>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</si>
  <si>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</si>
  <si>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</si>
  <si>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</si>
  <si>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</si>
  <si>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</si>
  <si>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</si>
  <si>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</si>
  <si>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</si>
  <si>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</si>
  <si>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</si>
  <si>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</si>
  <si>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</si>
  <si>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</si>
  <si>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</si>
  <si>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</si>
  <si>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</si>
  <si>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</si>
  <si>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</si>
  <si>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</si>
  <si>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</si>
  <si>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</si>
  <si>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</si>
  <si>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</si>
  <si>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</si>
  <si>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</si>
  <si>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</si>
  <si>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</si>
  <si>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</si>
  <si>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</si>
  <si>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</si>
  <si>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</si>
  <si>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</si>
  <si>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</si>
  <si>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</si>
  <si>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</si>
  <si>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</si>
  <si>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</si>
  <si>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</si>
  <si>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</si>
  <si>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</si>
  <si>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</si>
  <si>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</si>
  <si>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</si>
  <si>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</si>
  <si>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</si>
  <si>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</si>
  <si>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</si>
  <si>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</si>
  <si>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</si>
  <si>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</si>
  <si>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</si>
  <si>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</si>
  <si>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</si>
  <si>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</si>
  <si>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</si>
  <si>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</si>
  <si>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</si>
  <si>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</si>
  <si>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</si>
  <si>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</si>
  <si>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</si>
  <si>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</si>
  <si>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</si>
  <si>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</si>
  <si>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</si>
  <si>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</si>
  <si>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</si>
  <si>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</si>
  <si>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</si>
  <si>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</si>
  <si>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</si>
  <si>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</si>
  <si>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</si>
  <si>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</si>
  <si>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</si>
  <si>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</si>
  <si>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</si>
  <si>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</si>
  <si>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</si>
  <si>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</si>
  <si>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</si>
  <si>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</si>
  <si>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</si>
  <si>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</si>
  <si>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</si>
  <si>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</si>
  <si>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</si>
  <si>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</si>
  <si>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</si>
  <si>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</si>
  <si>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</si>
  <si>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</si>
  <si>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</si>
  <si>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</si>
  <si>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</si>
  <si>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</si>
  <si>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</si>
  <si>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</si>
  <si>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</si>
  <si>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</si>
  <si>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</si>
  <si>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</si>
  <si>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</si>
  <si>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</si>
  <si>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</si>
  <si>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</si>
  <si>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</si>
  <si>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</si>
  <si>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</si>
  <si>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</si>
  <si>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</si>
  <si>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</si>
  <si>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</si>
  <si>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</si>
  <si>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</si>
  <si>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</si>
  <si>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</si>
  <si>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</si>
  <si>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</si>
  <si>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</si>
  <si>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</si>
  <si>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</si>
  <si>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</si>
  <si>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</si>
  <si>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</si>
  <si>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</si>
  <si>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</si>
  <si>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</si>
  <si>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</si>
  <si>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</si>
  <si>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</si>
  <si>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</si>
  <si>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</si>
  <si>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</si>
  <si>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</si>
  <si>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</si>
  <si>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</si>
  <si>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</si>
  <si>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</si>
  <si>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</si>
  <si>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</si>
  <si>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</si>
  <si>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</si>
  <si>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</si>
  <si>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</si>
  <si>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</si>
  <si>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</si>
  <si>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</si>
  <si>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</si>
  <si>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</si>
  <si>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</si>
  <si>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</si>
  <si>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</si>
  <si>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</si>
  <si>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</si>
  <si>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</si>
  <si>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</si>
  <si>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</si>
  <si>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</si>
  <si>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</si>
  <si>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</si>
  <si>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</si>
  <si>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</si>
  <si>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</si>
  <si>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</si>
  <si>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</si>
  <si>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</si>
  <si>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</si>
  <si>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</si>
  <si>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</si>
  <si>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</si>
  <si>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</si>
  <si>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</si>
  <si>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</si>
  <si>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</si>
  <si>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</si>
  <si>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</si>
  <si>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</si>
  <si>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</si>
  <si>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</si>
  <si>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</si>
  <si>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</si>
  <si>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</si>
  <si>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</si>
  <si>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</si>
  <si>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</si>
  <si>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</si>
  <si>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</si>
  <si>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</si>
  <si>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</si>
  <si>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</si>
  <si>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</si>
  <si>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</si>
  <si>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</si>
  <si>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</si>
  <si>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</si>
  <si>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</si>
  <si>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</si>
  <si>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</si>
  <si>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</si>
  <si>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</si>
  <si>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</si>
  <si>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</si>
  <si>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</si>
  <si>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</si>
  <si>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</si>
  <si>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</si>
  <si>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</si>
  <si>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</si>
  <si>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</si>
  <si>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</si>
  <si>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</si>
  <si>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</si>
  <si>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</si>
  <si>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</si>
  <si>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</si>
  <si>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</si>
  <si>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</si>
  <si>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</si>
  <si>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</si>
  <si>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</si>
  <si>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</si>
  <si>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</si>
  <si>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</si>
  <si>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</si>
  <si>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</si>
  <si>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</si>
  <si>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</si>
  <si>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</si>
  <si>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</si>
  <si>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</si>
  <si>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</si>
  <si>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</si>
  <si>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</si>
  <si>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</si>
  <si>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</si>
  <si>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</si>
  <si>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</si>
  <si>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</si>
  <si>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</si>
  <si>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</si>
  <si>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</si>
  <si>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</si>
  <si>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</si>
  <si>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</si>
  <si>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</si>
  <si>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</si>
  <si>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</si>
  <si>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</si>
  <si>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</si>
  <si>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</si>
  <si>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</si>
  <si>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</si>
  <si>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</si>
  <si>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</si>
  <si>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</si>
  <si>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</si>
  <si>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</si>
  <si>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</si>
  <si>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</si>
  <si>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</si>
  <si>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</si>
  <si>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</si>
  <si>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</si>
  <si>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</si>
  <si>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</si>
  <si>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</si>
  <si>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</si>
  <si>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</si>
  <si>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</si>
  <si>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</si>
  <si>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</si>
  <si>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</si>
  <si>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</si>
  <si>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</si>
  <si>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</si>
  <si>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</si>
  <si>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</si>
  <si>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</si>
  <si>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</si>
  <si>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</si>
  <si>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</si>
  <si>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</si>
  <si>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</si>
  <si>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</si>
  <si>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</si>
  <si>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</si>
  <si>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</si>
  <si>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</si>
  <si>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</si>
  <si>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</si>
  <si>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</si>
  <si>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</si>
  <si>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</si>
  <si>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</si>
  <si>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</si>
  <si>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</si>
  <si>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</si>
  <si>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</si>
  <si>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</si>
  <si>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</si>
  <si>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</si>
  <si>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</si>
  <si>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</si>
  <si>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</si>
  <si>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</si>
  <si>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</si>
  <si>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</si>
  <si>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</si>
  <si>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</si>
  <si>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</si>
  <si>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</si>
  <si>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</si>
  <si>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</si>
  <si>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</si>
  <si>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</si>
  <si>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</si>
  <si>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</si>
  <si>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</si>
  <si>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</si>
  <si>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</si>
  <si>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</si>
  <si>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</si>
  <si>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</si>
  <si>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</si>
  <si>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</si>
  <si>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</si>
  <si>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</si>
  <si>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</si>
  <si>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</si>
  <si>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</si>
  <si>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</si>
  <si>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</si>
  <si>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</si>
  <si>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</si>
  <si>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</si>
  <si>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</si>
  <si>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</si>
  <si>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</si>
  <si>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</si>
  <si>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</si>
  <si>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</si>
  <si>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</si>
  <si>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</si>
  <si>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</si>
  <si>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</si>
  <si>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</si>
  <si>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</si>
  <si>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</si>
  <si>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</si>
  <si>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</si>
  <si>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</si>
  <si>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</si>
  <si>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</si>
  <si>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</si>
  <si>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</si>
  <si>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</si>
  <si>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</si>
  <si>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</si>
  <si>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</si>
  <si>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</si>
  <si>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</si>
  <si>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</si>
  <si>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</si>
  <si>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</si>
  <si>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</si>
  <si>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</si>
  <si>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</si>
  <si>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</si>
  <si>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</si>
  <si>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</si>
  <si>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</si>
  <si>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</si>
  <si>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</si>
  <si>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</si>
  <si>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</si>
  <si>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</si>
  <si>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</si>
  <si>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</si>
  <si>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</si>
  <si>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</si>
  <si>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</si>
  <si>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</si>
  <si>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</si>
  <si>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</si>
  <si>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</si>
  <si>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</si>
  <si>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</si>
  <si>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</si>
  <si>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</si>
  <si>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</si>
  <si>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</si>
  <si>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</si>
  <si>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</si>
  <si>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</si>
  <si>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</si>
  <si>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</si>
  <si>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</si>
  <si>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</si>
  <si>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</si>
  <si>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</si>
  <si>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</si>
  <si>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</si>
  <si>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</si>
  <si>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</si>
  <si>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</si>
  <si>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</si>
  <si>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</si>
  <si>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</si>
  <si>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</si>
  <si>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</si>
  <si>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</si>
  <si>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</si>
  <si>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</si>
  <si>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</si>
  <si>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</si>
  <si>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</si>
  <si>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</si>
  <si>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</si>
  <si>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</si>
  <si>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</si>
  <si>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</si>
  <si>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</si>
  <si>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</si>
  <si>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</si>
  <si>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</si>
  <si>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</si>
  <si>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</si>
  <si>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</si>
  <si>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</si>
  <si>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</si>
  <si>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</si>
  <si>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</si>
  <si>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</si>
  <si>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</si>
  <si>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</si>
  <si>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</si>
  <si>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</si>
  <si>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</si>
  <si>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</si>
  <si>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</si>
  <si>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</si>
  <si>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</si>
  <si>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</si>
  <si>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</si>
  <si>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</si>
  <si>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</si>
  <si>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</si>
  <si>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</si>
  <si>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</si>
  <si>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</si>
  <si>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</si>
  <si>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</si>
  <si>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</si>
  <si>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</si>
  <si>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</si>
  <si>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</si>
  <si>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</si>
  <si>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</si>
  <si>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</si>
  <si>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</si>
  <si>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</si>
  <si>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</si>
  <si>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</si>
  <si>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</si>
  <si>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</si>
  <si>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</si>
  <si>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</si>
  <si>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</si>
  <si>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</si>
  <si>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</si>
  <si>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</si>
  <si>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</si>
  <si>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</si>
  <si>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</si>
  <si>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</si>
  <si>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</si>
  <si>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</si>
  <si>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</si>
  <si>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</si>
  <si>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</si>
  <si>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</si>
  <si>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</si>
  <si>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</si>
  <si>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</si>
  <si>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</si>
  <si>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</si>
  <si>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</si>
  <si>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</si>
  <si>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</si>
  <si>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</si>
  <si>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</si>
  <si>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</si>
  <si>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</si>
  <si>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</si>
  <si>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</si>
  <si>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</si>
  <si>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</si>
  <si>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</si>
  <si>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</si>
  <si>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</si>
  <si>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</si>
  <si>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</si>
  <si>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</si>
  <si>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</si>
  <si>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</si>
  <si>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</si>
  <si>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</si>
  <si>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</si>
  <si>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</si>
  <si>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</si>
  <si>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</si>
  <si>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</si>
  <si>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</si>
  <si>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</si>
  <si>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</si>
  <si>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</si>
  <si>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</si>
  <si>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</si>
  <si>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</si>
  <si>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</si>
  <si>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</si>
  <si>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</si>
  <si>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</si>
  <si>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</si>
  <si>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</si>
  <si>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</si>
  <si>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</si>
  <si>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</si>
  <si>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</si>
  <si>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</si>
  <si>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</si>
  <si>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</si>
  <si>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</si>
  <si>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</si>
  <si>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</si>
  <si>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</si>
  <si>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</si>
  <si>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</si>
  <si>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</si>
  <si>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</si>
  <si>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</si>
  <si>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</si>
  <si>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</si>
  <si>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</si>
  <si>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</si>
  <si>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</si>
  <si>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</si>
  <si>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</si>
  <si>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</si>
  <si>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</si>
  <si>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</si>
  <si>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</si>
  <si>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</si>
  <si>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</si>
  <si>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</si>
  <si>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</si>
  <si>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</si>
  <si>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</si>
  <si>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</si>
  <si>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</si>
  <si>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</si>
  <si>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</si>
  <si>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</si>
  <si>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</si>
  <si>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</si>
  <si>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</si>
  <si>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</si>
  <si>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</si>
  <si>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</si>
  <si>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</si>
  <si>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</si>
  <si>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</si>
  <si>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</si>
  <si>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</si>
  <si>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</si>
  <si>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</si>
  <si>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</si>
  <si>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</si>
  <si>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</si>
  <si>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</si>
  <si>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</si>
  <si>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</si>
  <si>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</si>
  <si>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</si>
  <si>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</si>
  <si>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</si>
  <si>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</si>
  <si>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</si>
  <si>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</si>
  <si>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</si>
  <si>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</si>
  <si>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</si>
  <si>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</si>
  <si>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</si>
  <si>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</si>
  <si>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</si>
  <si>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</si>
  <si>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</si>
  <si>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</si>
  <si>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</si>
  <si>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</si>
  <si>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</si>
  <si>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</si>
  <si>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</si>
  <si>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</si>
  <si>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</si>
  <si>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</si>
  <si>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</si>
  <si>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</si>
  <si>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</si>
  <si>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</si>
  <si>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</si>
  <si>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</si>
  <si>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</si>
  <si>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</si>
  <si>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</si>
  <si>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</si>
  <si>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</si>
  <si>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</si>
  <si>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</si>
  <si>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</si>
  <si>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</si>
  <si>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</si>
  <si>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</si>
  <si>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</si>
  <si>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</si>
  <si>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</si>
  <si>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</si>
  <si>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</si>
  <si>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</si>
  <si>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</si>
  <si>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</si>
  <si>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</si>
  <si>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</si>
  <si>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</si>
  <si>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</si>
  <si>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</si>
  <si>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</si>
  <si>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</si>
  <si>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</si>
  <si>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</si>
  <si>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</si>
  <si>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</si>
  <si>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</si>
  <si>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</si>
  <si>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</si>
  <si>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</si>
  <si>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</si>
  <si>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</si>
  <si>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</si>
  <si>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</si>
  <si>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</si>
  <si>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</si>
  <si>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</si>
  <si>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</si>
  <si>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</si>
  <si>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</si>
  <si>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</si>
  <si>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</si>
  <si>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</si>
  <si>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</si>
  <si>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</si>
  <si>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</si>
  <si>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</si>
  <si>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</si>
  <si>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</si>
  <si>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</si>
  <si>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</si>
  <si>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</si>
  <si>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</si>
  <si>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</si>
  <si>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</si>
  <si>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</si>
  <si>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</si>
  <si>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</si>
  <si>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</si>
  <si>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</si>
  <si>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</si>
  <si>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</si>
  <si>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</si>
  <si>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</si>
  <si>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</si>
  <si>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</si>
  <si>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</si>
  <si>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</si>
  <si>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</si>
  <si>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</si>
  <si>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</si>
  <si>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</si>
  <si>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</si>
  <si>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</si>
  <si>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</si>
  <si>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</si>
  <si>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</si>
  <si>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</si>
  <si>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</si>
  <si>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</si>
  <si>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</si>
  <si>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</si>
  <si>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</si>
  <si>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</si>
  <si>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</si>
  <si>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</si>
  <si>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</si>
  <si>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</si>
  <si>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</si>
  <si>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</si>
  <si>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</si>
  <si>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</si>
  <si>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</si>
  <si>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</si>
  <si>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</si>
  <si>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</si>
  <si>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</si>
  <si>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</si>
  <si>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</si>
  <si>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</si>
  <si>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</si>
  <si>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</si>
  <si>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</si>
  <si>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</si>
  <si>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</si>
  <si>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</si>
  <si>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</si>
  <si>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</si>
  <si>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</si>
  <si>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</si>
  <si>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</si>
  <si>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</si>
  <si>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</si>
  <si>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</si>
  <si>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</si>
  <si>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</si>
  <si>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</si>
  <si>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</si>
  <si>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</si>
  <si>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</si>
  <si>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</si>
  <si>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</si>
  <si>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</si>
  <si>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</si>
  <si>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</si>
  <si>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</si>
  <si>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</si>
  <si>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</si>
  <si>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</si>
  <si>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</si>
  <si>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</si>
  <si>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</si>
  <si>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</si>
  <si>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</si>
  <si>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</si>
  <si>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</si>
  <si>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</si>
  <si>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</si>
  <si>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</si>
  <si>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</si>
  <si>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</si>
  <si>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</si>
  <si>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</si>
  <si>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</si>
  <si>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</si>
  <si>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</si>
  <si>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</si>
  <si>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</si>
  <si>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</si>
  <si>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</si>
  <si>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</si>
  <si>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</si>
  <si>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</si>
  <si>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</si>
  <si>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</si>
  <si>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</si>
  <si>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</si>
  <si>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</si>
  <si>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</si>
  <si>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</si>
  <si>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</si>
  <si>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</si>
  <si>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</si>
  <si>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</si>
  <si>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</si>
  <si>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</si>
  <si>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</si>
  <si>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</si>
  <si>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</si>
  <si>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</si>
  <si>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</si>
  <si>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</si>
  <si>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</si>
  <si>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</si>
  <si>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</si>
  <si>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</si>
  <si>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</si>
  <si>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</si>
  <si>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</si>
  <si>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</si>
  <si>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</si>
  <si>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</si>
  <si>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</si>
  <si>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</si>
  <si>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</si>
  <si>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</si>
  <si>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</si>
  <si>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</si>
  <si>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</si>
  <si>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</si>
  <si>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</si>
  <si>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</si>
  <si>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</si>
  <si>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</si>
  <si>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</si>
  <si>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</si>
  <si>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</si>
  <si>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</si>
  <si>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</si>
  <si>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</si>
  <si>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</si>
  <si>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</si>
  <si>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</si>
  <si>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</si>
  <si>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</si>
  <si>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</si>
  <si>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</si>
  <si>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</si>
  <si>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</si>
  <si>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</si>
  <si>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</si>
  <si>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</si>
  <si>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</si>
  <si>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</si>
  <si>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</si>
  <si>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</si>
  <si>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</si>
  <si>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</si>
  <si>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</si>
  <si>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</si>
  <si>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</si>
  <si>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</si>
  <si>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</si>
  <si>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</si>
  <si>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</si>
  <si>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</si>
  <si>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</si>
  <si>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</si>
  <si>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</si>
  <si>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</si>
  <si>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</si>
  <si>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</si>
  <si>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</si>
  <si>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</si>
  <si>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</si>
  <si>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</si>
  <si>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</si>
  <si>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</si>
  <si>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</si>
  <si>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</si>
  <si>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</si>
  <si>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</si>
  <si>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</si>
  <si>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</si>
  <si>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</si>
  <si>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</si>
  <si>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</si>
  <si>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</si>
  <si>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</si>
  <si>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</si>
  <si>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</si>
  <si>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</si>
  <si>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</si>
  <si>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</si>
  <si>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</si>
  <si>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</si>
  <si>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</si>
  <si>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</si>
  <si>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</si>
  <si>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</si>
  <si>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</si>
  <si>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</si>
  <si>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</si>
  <si>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</si>
  <si>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</si>
  <si>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</si>
  <si>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</si>
  <si>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</si>
  <si>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</si>
  <si>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</si>
  <si>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</si>
  <si>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</si>
  <si>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</si>
  <si>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</si>
  <si>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</si>
  <si>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</si>
  <si>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</si>
  <si>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</si>
  <si>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</si>
  <si>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</si>
  <si>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</si>
  <si>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</si>
  <si>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</si>
  <si>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</si>
  <si>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</si>
  <si>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</si>
  <si>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</si>
  <si>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</si>
  <si>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</si>
  <si>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</si>
  <si>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</si>
  <si>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</si>
  <si>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</si>
  <si>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</si>
  <si>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</si>
  <si>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</si>
  <si>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</si>
  <si>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</si>
  <si>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</si>
  <si>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</si>
  <si>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</si>
  <si>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</si>
  <si>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</si>
  <si>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</si>
  <si>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</si>
  <si>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</si>
  <si>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</si>
  <si>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</si>
  <si>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</si>
  <si>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</si>
  <si>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</si>
  <si>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</si>
  <si>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</si>
  <si>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</si>
  <si>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</si>
  <si>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</si>
  <si>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</si>
  <si>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</si>
  <si>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</si>
  <si>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</si>
  <si>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</si>
  <si>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</si>
  <si>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</si>
  <si>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</si>
  <si>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</si>
  <si>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</si>
  <si>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</si>
  <si>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</si>
  <si>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</si>
  <si>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</si>
  <si>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</si>
  <si>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</si>
  <si>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</si>
  <si>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</si>
  <si>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</si>
  <si>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</si>
  <si>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</si>
  <si>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</si>
  <si>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</si>
  <si>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</si>
  <si>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</si>
  <si>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</si>
  <si>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</si>
  <si>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</si>
  <si>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</si>
  <si>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</si>
  <si>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</si>
  <si>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</si>
  <si>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</si>
  <si>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</si>
  <si>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</si>
  <si>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</si>
  <si>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</si>
  <si>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</si>
  <si>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</si>
  <si>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</si>
  <si>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</si>
  <si>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</si>
  <si>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</si>
  <si>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</si>
  <si>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</si>
  <si>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</si>
  <si>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</si>
  <si>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</si>
  <si>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</si>
  <si>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</si>
  <si>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</si>
  <si>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</si>
  <si>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</si>
  <si>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</si>
  <si>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</si>
  <si>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</si>
  <si>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</si>
  <si>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</si>
  <si>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</si>
  <si>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</si>
  <si>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</si>
  <si>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</si>
  <si>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</si>
  <si>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</si>
  <si>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</si>
  <si>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</si>
  <si>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</si>
  <si>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</si>
  <si>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</si>
  <si>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</si>
  <si>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</si>
  <si>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</si>
  <si>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</si>
  <si>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</si>
  <si>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</si>
  <si>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</si>
  <si>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</si>
  <si>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</si>
  <si>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</si>
  <si>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</si>
  <si>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</si>
  <si>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</si>
  <si>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</si>
  <si>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</si>
  <si>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</si>
  <si>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</si>
  <si>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</si>
  <si>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</si>
  <si>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</si>
  <si>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</si>
  <si>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</si>
  <si>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</si>
  <si>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</si>
  <si>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</si>
  <si>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</si>
  <si>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</si>
  <si>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</si>
  <si>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</si>
  <si>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</si>
  <si>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</si>
  <si>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</si>
  <si>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</si>
  <si>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</si>
  <si>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</si>
  <si>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</si>
  <si>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</si>
  <si>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</si>
  <si>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</si>
  <si>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</si>
  <si>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</si>
  <si>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</si>
  <si>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</si>
  <si>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</si>
  <si>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</si>
  <si>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</si>
  <si>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</si>
  <si>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</si>
  <si>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</si>
  <si>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</si>
  <si>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</si>
  <si>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</si>
  <si>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</si>
  <si>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</si>
  <si>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</si>
  <si>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</si>
  <si>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</si>
  <si>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</si>
  <si>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</si>
  <si>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</si>
  <si>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</si>
  <si>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</si>
  <si>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</si>
  <si>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</si>
  <si>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</si>
  <si>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</si>
  <si>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</si>
  <si>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</si>
  <si>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</si>
  <si>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</si>
  <si>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</si>
  <si>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</si>
  <si>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</si>
  <si>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</si>
  <si>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</si>
  <si>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</si>
  <si>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</si>
  <si>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</si>
  <si>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</si>
  <si>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</si>
  <si>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</si>
  <si>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</si>
  <si>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</si>
  <si>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</si>
  <si>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</si>
  <si>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</si>
  <si>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</si>
  <si>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</si>
  <si>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</si>
  <si>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</si>
  <si>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</si>
  <si>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</si>
  <si>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</si>
  <si>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</si>
  <si>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</si>
  <si>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</si>
  <si>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</si>
  <si>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</si>
  <si>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</si>
  <si>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</si>
  <si>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</si>
  <si>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</si>
  <si>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</si>
  <si>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</si>
  <si>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</si>
  <si>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</si>
  <si>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</si>
  <si>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</si>
  <si>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</si>
  <si>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</si>
  <si>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</si>
  <si>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</si>
  <si>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</si>
  <si>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</si>
  <si>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</si>
  <si>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</si>
  <si>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</si>
  <si>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</si>
  <si>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</si>
  <si>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</si>
  <si>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</si>
  <si>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</si>
  <si>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</si>
  <si>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</si>
  <si>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</si>
  <si>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</si>
  <si>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</si>
  <si>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</si>
  <si>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</si>
  <si>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</si>
  <si>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</si>
  <si>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</si>
  <si>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</si>
  <si>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</si>
  <si>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</si>
  <si>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</si>
  <si>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</si>
  <si>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</si>
  <si>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</si>
  <si>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</si>
  <si>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</si>
  <si>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</si>
  <si>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</si>
  <si>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</si>
  <si>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</si>
  <si>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</si>
  <si>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</si>
  <si>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</si>
  <si>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</si>
  <si>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</si>
  <si>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</si>
  <si>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</si>
  <si>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</si>
  <si>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</si>
  <si>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</si>
  <si>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</si>
  <si>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</si>
  <si>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</si>
  <si>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</si>
  <si>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</si>
  <si>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</si>
  <si>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</si>
  <si>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</si>
  <si>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</si>
  <si>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</si>
  <si>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</si>
  <si>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</si>
  <si>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</si>
  <si>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</si>
  <si>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</si>
  <si>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</si>
  <si>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</si>
  <si>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</si>
  <si>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</si>
  <si>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</si>
  <si>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</si>
  <si>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</si>
  <si>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</si>
  <si>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</si>
  <si>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</si>
  <si>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</si>
  <si>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</si>
  <si>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</si>
  <si>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</si>
  <si>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</si>
  <si>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</si>
  <si>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</si>
  <si>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</si>
  <si>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</si>
  <si>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</si>
  <si>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</si>
  <si>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</si>
  <si>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</si>
  <si>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</si>
  <si>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</si>
  <si>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</si>
  <si>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</si>
  <si>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</si>
  <si>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</si>
  <si>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</si>
  <si>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</si>
  <si>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</si>
  <si>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</si>
  <si>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</si>
  <si>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</si>
  <si>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</si>
  <si>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</si>
  <si>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</si>
  <si>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</si>
  <si>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</si>
  <si>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</si>
  <si>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</si>
  <si>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</si>
  <si>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</si>
  <si>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</si>
  <si>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</si>
  <si>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</si>
  <si>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</si>
  <si>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</si>
  <si>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</si>
  <si>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</si>
  <si>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</si>
  <si>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</si>
  <si>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</si>
  <si>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</si>
  <si>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</si>
  <si>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</si>
  <si>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</si>
  <si>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</si>
  <si>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</si>
  <si>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</si>
  <si>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</si>
  <si>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</si>
  <si>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</si>
  <si>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</si>
  <si>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</si>
  <si>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</si>
  <si>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</si>
  <si>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</si>
  <si>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</si>
  <si>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</si>
  <si>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</si>
  <si>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</si>
  <si>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</si>
  <si>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</si>
  <si>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</si>
  <si>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</si>
  <si>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</si>
  <si>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</si>
  <si>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</si>
  <si>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</si>
  <si>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</si>
  <si>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</si>
  <si>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</si>
  <si>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</si>
  <si>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</si>
  <si>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</si>
  <si>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</si>
  <si>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</si>
  <si>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</si>
  <si>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</si>
  <si>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</si>
  <si>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</si>
  <si>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</si>
  <si>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</si>
  <si>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</si>
  <si>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</si>
  <si>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</si>
  <si>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</si>
  <si>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</si>
  <si>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</si>
  <si>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</si>
  <si>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</si>
  <si>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</si>
  <si>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</si>
  <si>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</si>
  <si>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</si>
  <si>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</si>
  <si>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</si>
  <si>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</si>
  <si>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</si>
  <si>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</si>
  <si>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</si>
  <si>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</si>
  <si>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</si>
  <si>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</si>
  <si>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</si>
  <si>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</si>
  <si>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</si>
  <si>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</si>
  <si>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</si>
  <si>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</si>
  <si>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</si>
  <si>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</si>
  <si>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</si>
  <si>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</si>
  <si>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</si>
  <si>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</si>
  <si>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</si>
  <si>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</si>
  <si>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</si>
  <si>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</si>
  <si>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</si>
  <si>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</si>
  <si>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</si>
  <si>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</si>
  <si>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</si>
  <si>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</si>
  <si>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</si>
  <si>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</si>
  <si>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</si>
  <si>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</si>
  <si>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</si>
  <si>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</si>
  <si>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</si>
  <si>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</si>
  <si>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</si>
  <si>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</si>
  <si>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</si>
  <si>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</si>
  <si>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</si>
  <si>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</si>
  <si>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</si>
  <si>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</si>
  <si>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</si>
  <si>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</si>
  <si>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</si>
  <si>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</si>
  <si>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</si>
  <si>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</si>
  <si>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</si>
  <si>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</si>
  <si>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</si>
  <si>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</si>
  <si>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</si>
  <si>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</si>
  <si>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</si>
  <si>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</si>
  <si>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</si>
  <si>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</si>
  <si>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</si>
  <si>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</si>
  <si>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</si>
  <si>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</si>
  <si>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</si>
  <si>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</si>
  <si>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</si>
  <si>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</si>
  <si>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</si>
  <si>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</si>
  <si>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</si>
  <si>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</si>
  <si>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</si>
  <si>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</si>
  <si>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</si>
  <si>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</si>
  <si>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</si>
  <si>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</si>
  <si>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</si>
  <si>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</si>
  <si>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</si>
  <si>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</si>
  <si>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</si>
  <si>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</si>
  <si>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</si>
  <si>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</si>
  <si>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</si>
  <si>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</si>
  <si>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</si>
  <si>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</si>
  <si>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</si>
  <si>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</si>
  <si>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</si>
  <si>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</si>
  <si>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</si>
  <si>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</si>
  <si>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</si>
  <si>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</si>
  <si>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</si>
  <si>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</si>
  <si>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</si>
  <si>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</si>
  <si>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</si>
  <si>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</si>
  <si>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</si>
  <si>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</si>
  <si>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</si>
  <si>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</si>
  <si>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</si>
  <si>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</si>
  <si>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</si>
  <si>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</si>
  <si>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</si>
  <si>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</si>
  <si>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</si>
  <si>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</si>
  <si>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</si>
  <si>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</si>
  <si>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</si>
  <si>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</si>
  <si>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</si>
  <si>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</si>
  <si>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</si>
  <si>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</si>
  <si>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</si>
  <si>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</si>
  <si>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</si>
  <si>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</si>
  <si>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</si>
  <si>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</si>
  <si>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</si>
  <si>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</si>
  <si>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</si>
  <si>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</si>
  <si>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</si>
  <si>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</si>
  <si>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</si>
  <si>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</si>
  <si>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</si>
  <si>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</si>
  <si>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</si>
  <si>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</si>
  <si>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</si>
  <si>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</si>
  <si>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</si>
  <si>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</si>
  <si>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</si>
  <si>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</si>
  <si>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</si>
  <si>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</si>
  <si>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</si>
  <si>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</si>
  <si>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</si>
  <si>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</si>
  <si>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</si>
  <si>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</si>
  <si>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</si>
  <si>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</si>
  <si>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</si>
  <si>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</si>
  <si>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</si>
  <si>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</si>
  <si>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</si>
  <si>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</si>
  <si>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</si>
  <si>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</si>
  <si>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</si>
  <si>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</si>
  <si>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</si>
  <si>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</si>
  <si>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</si>
  <si>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</si>
  <si>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</si>
  <si>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</si>
  <si>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</si>
  <si>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</si>
  <si>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</si>
  <si>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</si>
  <si>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</si>
  <si>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</si>
  <si>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</si>
  <si>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</si>
  <si>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</si>
  <si>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</si>
  <si>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</si>
  <si>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</si>
  <si>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</si>
  <si>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</si>
  <si>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</si>
  <si>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</si>
  <si>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</si>
  <si>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</si>
  <si>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</si>
  <si>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</si>
  <si>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</si>
  <si>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</si>
  <si>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</si>
  <si>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</si>
  <si>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</si>
  <si>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</si>
  <si>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</si>
  <si>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</si>
  <si>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</si>
  <si>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</si>
  <si>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</si>
  <si>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</si>
  <si>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</si>
  <si>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</si>
  <si>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</si>
  <si>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</si>
  <si>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</si>
  <si>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</si>
  <si>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</si>
  <si>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</si>
  <si>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</si>
  <si>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</si>
  <si>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</si>
  <si>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</si>
  <si>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</si>
  <si>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</si>
  <si>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</si>
  <si>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</si>
  <si>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</si>
  <si>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</si>
  <si>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</si>
  <si>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</si>
  <si>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</si>
  <si>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</si>
  <si>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</si>
  <si>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</si>
  <si>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</si>
  <si>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</si>
  <si>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</si>
  <si>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</si>
  <si>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</si>
  <si>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</si>
  <si>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</si>
  <si>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</si>
  <si>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</si>
  <si>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</si>
  <si>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</si>
  <si>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</si>
  <si>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</si>
  <si>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</si>
  <si>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</si>
  <si>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</si>
  <si>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</si>
  <si>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</si>
  <si>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</si>
  <si>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</si>
  <si>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</si>
  <si>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</si>
  <si>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</si>
  <si>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</si>
  <si>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</si>
  <si>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</si>
  <si>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</si>
  <si>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</si>
  <si>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</si>
  <si>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</si>
  <si>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</si>
  <si>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</si>
  <si>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</si>
  <si>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</si>
  <si>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</si>
  <si>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</si>
  <si>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</si>
  <si>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</si>
  <si>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</si>
  <si>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</si>
  <si>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</si>
  <si>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</si>
  <si>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</si>
  <si>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</si>
  <si>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</si>
  <si>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</si>
  <si>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</si>
  <si>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</si>
  <si>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</si>
  <si>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</si>
  <si>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</si>
  <si>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</si>
  <si>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</si>
  <si>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</si>
  <si>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</si>
  <si>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</si>
  <si>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</si>
  <si>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</si>
  <si>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</si>
  <si>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</si>
  <si>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</si>
  <si>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</si>
  <si>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</si>
  <si>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</si>
  <si>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</si>
  <si>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</si>
  <si>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</si>
  <si>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</si>
  <si>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</si>
  <si>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</si>
  <si>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</si>
  <si>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</si>
  <si>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</si>
  <si>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</si>
  <si>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</si>
  <si>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</si>
  <si>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</si>
  <si>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</si>
  <si>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</si>
  <si>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</si>
  <si>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</si>
  <si>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</si>
  <si>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</si>
  <si>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</si>
  <si>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</si>
  <si>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</si>
  <si>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</si>
  <si>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</si>
  <si>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</si>
  <si>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</si>
  <si>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</si>
  <si>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</si>
  <si>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</si>
  <si>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</si>
  <si>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</si>
  <si>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</si>
  <si>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</si>
  <si>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</si>
  <si>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</si>
  <si>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</si>
  <si>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</si>
  <si>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</si>
  <si>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</si>
  <si>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</si>
  <si>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</si>
  <si>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</si>
  <si>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</si>
  <si>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</si>
  <si>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</si>
  <si>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</si>
  <si>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</si>
  <si>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</si>
  <si>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</si>
  <si>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</si>
  <si>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</si>
  <si>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</si>
  <si>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</si>
  <si>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</si>
  <si>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</si>
  <si>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</si>
  <si>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</si>
  <si>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</si>
  <si>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</si>
  <si>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</si>
  <si>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</si>
  <si>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</si>
  <si>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</si>
  <si>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</si>
  <si>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</si>
  <si>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</si>
  <si>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</si>
  <si>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</si>
  <si>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</si>
  <si>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</si>
  <si>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</si>
  <si>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</si>
  <si>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</si>
  <si>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</si>
  <si>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</si>
  <si>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</si>
  <si>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</si>
  <si>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</si>
  <si>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</si>
  <si>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</si>
  <si>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</si>
  <si>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</si>
  <si>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</si>
  <si>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</si>
  <si>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</si>
  <si>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</si>
  <si>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</si>
  <si>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</si>
  <si>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</si>
  <si>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</si>
  <si>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</si>
  <si>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</si>
  <si>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</si>
  <si>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</si>
  <si>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</si>
  <si>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</si>
  <si>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</si>
  <si>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</si>
  <si>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</si>
  <si>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</si>
  <si>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</si>
  <si>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</si>
  <si>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</si>
  <si>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</si>
  <si>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</si>
  <si>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</si>
  <si>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</si>
  <si>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</si>
  <si>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</si>
  <si>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</si>
  <si>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</si>
  <si>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</si>
  <si>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</si>
  <si>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</si>
  <si>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</si>
  <si>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</si>
  <si>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</si>
  <si>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</si>
  <si>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</si>
  <si>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</si>
  <si>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</si>
  <si>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</si>
  <si>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</si>
  <si>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</si>
  <si>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</si>
  <si>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</si>
  <si>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</si>
  <si>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</si>
  <si>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</si>
  <si>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</si>
  <si>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</si>
  <si>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</si>
  <si>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</si>
  <si>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</si>
  <si>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</si>
  <si>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</si>
  <si>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</si>
  <si>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</si>
  <si>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</si>
  <si>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</si>
  <si>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</si>
  <si>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</si>
  <si>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</si>
  <si>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</si>
  <si>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</si>
  <si>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</si>
  <si>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</si>
  <si>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</si>
  <si>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</si>
  <si>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</si>
  <si>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</si>
  <si>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</si>
  <si>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</si>
  <si>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</si>
  <si>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</si>
  <si>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</si>
  <si>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</si>
  <si>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</si>
  <si>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</si>
  <si>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</si>
  <si>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</si>
  <si>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</si>
  <si>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</si>
  <si>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</si>
  <si>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</si>
  <si>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</si>
  <si>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</si>
  <si>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</si>
  <si>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</si>
  <si>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</si>
  <si>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</si>
  <si>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</si>
  <si>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</si>
  <si>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</si>
  <si>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</si>
  <si>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</si>
  <si>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</si>
  <si>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</si>
  <si>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</si>
  <si>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</si>
  <si>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</si>
  <si>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</si>
  <si>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</si>
  <si>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</si>
  <si>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</si>
  <si>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</si>
  <si>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</si>
  <si>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</si>
  <si>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</si>
  <si>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</si>
  <si>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</si>
  <si>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</si>
  <si>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</si>
  <si>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</si>
  <si>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</si>
  <si>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</si>
  <si>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</si>
  <si>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</si>
  <si>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</si>
  <si>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</si>
  <si>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</si>
  <si>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</si>
  <si>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</si>
  <si>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</si>
  <si>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</si>
  <si>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</si>
  <si>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</si>
  <si>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</si>
  <si>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</si>
  <si>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</si>
  <si>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</si>
  <si>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</si>
  <si>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</si>
  <si>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</si>
  <si>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</si>
  <si>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</si>
  <si>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</si>
  <si>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</si>
  <si>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</si>
  <si>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</si>
  <si>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</si>
  <si>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</si>
  <si>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</si>
  <si>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</si>
  <si>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</si>
  <si>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</si>
  <si>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</si>
  <si>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</si>
  <si>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</si>
  <si>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</si>
  <si>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</si>
  <si>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</si>
  <si>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</si>
  <si>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</si>
  <si>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</si>
  <si>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</si>
  <si>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</si>
  <si>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</si>
  <si>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</si>
  <si>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</si>
  <si>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</si>
  <si>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</si>
  <si>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</si>
  <si>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</si>
  <si>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</si>
  <si>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</si>
  <si>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</si>
  <si>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</si>
  <si>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</si>
  <si>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</si>
  <si>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</si>
  <si>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</si>
  <si>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</si>
  <si>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</si>
  <si>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</si>
  <si>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</si>
  <si>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</si>
  <si>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</si>
  <si>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</si>
  <si>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</si>
  <si>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</si>
  <si>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</si>
  <si>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</si>
  <si>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</si>
  <si>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</si>
  <si>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</si>
  <si>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</si>
  <si>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</si>
  <si>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</si>
  <si>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</si>
  <si>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</si>
  <si>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</si>
  <si>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</si>
  <si>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</si>
  <si>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</si>
  <si>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</si>
  <si>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</si>
  <si>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</si>
  <si>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</si>
  <si>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</si>
  <si>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</si>
  <si>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</si>
  <si>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</si>
  <si>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</si>
  <si>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</si>
  <si>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</si>
  <si>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</si>
  <si>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</si>
  <si>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</si>
  <si>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</si>
  <si>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</si>
  <si>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</si>
  <si>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</si>
  <si>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</si>
  <si>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</si>
  <si>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</si>
  <si>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</si>
  <si>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</si>
  <si>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</si>
  <si>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</si>
  <si>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</si>
  <si>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</si>
  <si>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</si>
  <si>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</si>
  <si>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</si>
  <si>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</si>
  <si>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</si>
  <si>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</si>
  <si>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</si>
  <si>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</si>
  <si>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</si>
  <si>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</si>
  <si>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</si>
  <si>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</si>
  <si>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</si>
  <si>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</si>
  <si>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</si>
  <si>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</si>
  <si>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</si>
  <si>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</si>
  <si>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</si>
  <si>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</si>
  <si>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</si>
  <si>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</si>
  <si>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</si>
  <si>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</si>
  <si>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</si>
  <si>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</si>
  <si>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</si>
  <si>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</si>
  <si>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</si>
  <si>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</si>
  <si>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</si>
  <si>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</si>
  <si>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</si>
  <si>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</si>
  <si>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</si>
  <si>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</si>
  <si>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</si>
  <si>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</si>
  <si>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</si>
  <si>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</si>
  <si>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</si>
  <si>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</si>
  <si>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</si>
  <si>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</si>
  <si>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</si>
  <si>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</si>
  <si>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</si>
  <si>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</si>
  <si>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</si>
  <si>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</si>
  <si>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</si>
  <si>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</si>
  <si>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</si>
  <si>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</si>
  <si>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</si>
  <si>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</si>
  <si>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</si>
  <si>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</si>
  <si>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</si>
  <si>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</si>
  <si>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</si>
  <si>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</si>
  <si>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</si>
  <si>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</si>
  <si>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</si>
  <si>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</si>
  <si>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</si>
  <si>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</si>
  <si>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</si>
  <si>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</si>
  <si>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</si>
  <si>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</si>
  <si>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</si>
  <si>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</si>
  <si>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</si>
  <si>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</si>
  <si>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</si>
  <si>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</si>
  <si>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</si>
  <si>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</si>
  <si>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</si>
  <si>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</si>
  <si>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</si>
  <si>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</si>
  <si>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</si>
  <si>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</si>
  <si>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</si>
  <si>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</si>
  <si>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</si>
  <si>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</si>
  <si>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</si>
  <si>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</si>
  <si>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</si>
  <si>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</si>
  <si>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</si>
  <si>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</si>
  <si>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</si>
  <si>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</si>
  <si>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</si>
  <si>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</si>
  <si>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</si>
  <si>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</si>
  <si>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</si>
  <si>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</si>
  <si>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</si>
  <si>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</si>
  <si>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</si>
  <si>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</si>
  <si>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</si>
  <si>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</si>
  <si>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</si>
  <si>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</si>
  <si>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</si>
  <si>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</si>
  <si>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</si>
  <si>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</si>
  <si>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</si>
  <si>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</si>
  <si>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</si>
  <si>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</si>
  <si>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</si>
  <si>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</si>
  <si>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</si>
  <si>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</si>
  <si>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</si>
  <si>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</si>
  <si>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</si>
  <si>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</si>
  <si>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</si>
  <si>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</si>
  <si>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</si>
  <si>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</si>
  <si>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</si>
  <si>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</si>
  <si>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</si>
  <si>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</si>
  <si>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</si>
  <si>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</si>
  <si>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</si>
  <si>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</si>
  <si>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</si>
  <si>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</si>
  <si>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</si>
  <si>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</si>
  <si>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</si>
  <si>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</si>
  <si>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</si>
  <si>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</si>
  <si>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</si>
  <si>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</si>
  <si>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</si>
  <si>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</si>
  <si>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</si>
  <si>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</si>
  <si>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</si>
  <si>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</si>
  <si>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</si>
  <si>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</si>
  <si>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</si>
  <si>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</si>
  <si>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</si>
  <si>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</si>
  <si>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</si>
  <si>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</si>
  <si>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</si>
  <si>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</si>
  <si>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</si>
  <si>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</si>
  <si>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</si>
  <si>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</si>
  <si>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</si>
  <si>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</si>
  <si>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</si>
  <si>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</si>
  <si>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</si>
  <si>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</si>
  <si>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</si>
  <si>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</si>
  <si>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</si>
  <si>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</si>
  <si>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</si>
  <si>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</si>
  <si>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</si>
  <si>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</si>
  <si>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</si>
  <si>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</si>
  <si>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</si>
  <si>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</si>
  <si>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</si>
  <si>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</si>
  <si>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</si>
  <si>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</si>
  <si>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</si>
  <si>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</si>
  <si>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</si>
  <si>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</si>
  <si>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</si>
  <si>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</si>
  <si>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</si>
  <si>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</si>
  <si>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</si>
  <si>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</si>
  <si>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</si>
  <si>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</si>
  <si>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</si>
  <si>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</si>
  <si>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</si>
  <si>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</si>
  <si>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</si>
  <si>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</si>
  <si>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</si>
  <si>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</si>
  <si>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</si>
  <si>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</si>
  <si>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</si>
  <si>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</si>
  <si>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</si>
  <si>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</si>
  <si>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</si>
  <si>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</si>
  <si>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</si>
  <si>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</si>
  <si>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</si>
  <si>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</si>
  <si>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</si>
  <si>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</si>
  <si>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</si>
  <si>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</si>
  <si>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</si>
  <si>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</si>
  <si>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</si>
  <si>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</si>
  <si>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</si>
  <si>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</si>
  <si>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</si>
  <si>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</si>
  <si>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</si>
  <si>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</si>
  <si>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</si>
  <si>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</si>
  <si>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</si>
  <si>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</si>
  <si>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</si>
  <si>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</si>
  <si>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</si>
  <si>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</si>
  <si>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</si>
  <si>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</si>
  <si>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</si>
  <si>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</si>
  <si>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</si>
  <si>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</si>
  <si>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</si>
  <si>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</si>
  <si>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</si>
  <si>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</si>
  <si>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</si>
  <si>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</si>
  <si>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</si>
  <si>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</si>
  <si>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</si>
  <si>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</si>
  <si>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</si>
  <si>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</si>
  <si>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</si>
  <si>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</si>
  <si>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</si>
  <si>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</si>
  <si>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</si>
  <si>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</si>
  <si>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</si>
  <si>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</si>
  <si>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</si>
  <si>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</si>
  <si>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</si>
  <si>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</si>
  <si>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</si>
  <si>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</si>
  <si>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</si>
  <si>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</si>
  <si>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</si>
  <si>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</si>
  <si>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</si>
  <si>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</si>
  <si>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</si>
  <si>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</si>
  <si>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</si>
  <si>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</si>
  <si>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</si>
  <si>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</si>
  <si>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</si>
  <si>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</si>
  <si>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</si>
  <si>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</si>
  <si>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</si>
  <si>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</si>
  <si>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</si>
  <si>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</si>
  <si>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</si>
  <si>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</si>
  <si>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</si>
  <si>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</si>
  <si>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</si>
  <si>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</si>
  <si>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</si>
  <si>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</si>
  <si>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</si>
  <si>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</si>
  <si>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</si>
  <si>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</si>
  <si>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</si>
  <si>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</si>
  <si>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</si>
  <si>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</si>
  <si>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</si>
  <si>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</si>
  <si>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</si>
  <si>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</si>
  <si>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</si>
  <si>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</si>
  <si>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</si>
  <si>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</si>
  <si>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</si>
  <si>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</si>
  <si>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</si>
  <si>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</si>
  <si>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</si>
  <si>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</si>
  <si>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</si>
  <si>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</si>
  <si>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</si>
  <si>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</si>
  <si>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</si>
  <si>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</si>
  <si>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</si>
  <si>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</si>
  <si>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</si>
  <si>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</si>
  <si>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</si>
  <si>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</si>
  <si>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</si>
  <si>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</si>
  <si>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</si>
  <si>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</si>
  <si>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</si>
  <si>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</si>
  <si>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</si>
  <si>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</si>
  <si>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</si>
  <si>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</si>
  <si>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</si>
  <si>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</si>
  <si>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</si>
  <si>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</si>
  <si>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</si>
  <si>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</si>
  <si>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</si>
  <si>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</si>
  <si>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</si>
  <si>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</si>
  <si>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</si>
  <si>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</si>
  <si>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</si>
  <si>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</si>
  <si>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</si>
  <si>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</si>
  <si>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</si>
  <si>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</si>
  <si>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</si>
  <si>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</si>
  <si>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</si>
  <si>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</si>
  <si>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</si>
  <si>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</si>
  <si>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</si>
  <si>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</si>
  <si>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</si>
  <si>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</si>
  <si>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</si>
  <si>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</si>
  <si>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</si>
  <si>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</si>
  <si>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</si>
  <si>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</si>
  <si>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</si>
  <si>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</si>
  <si>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</si>
  <si>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</si>
  <si>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</si>
  <si>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</si>
  <si>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</si>
  <si>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</si>
  <si>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</si>
  <si>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</si>
  <si>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</si>
  <si>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</si>
  <si>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</si>
  <si>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</si>
  <si>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</si>
  <si>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</si>
  <si>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</si>
  <si>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</si>
  <si>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</si>
  <si>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</si>
  <si>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</si>
  <si>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</si>
  <si>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</si>
  <si>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</si>
  <si>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</si>
  <si>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</si>
  <si>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</si>
  <si>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</si>
  <si>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</si>
  <si>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</si>
  <si>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</si>
  <si>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</si>
  <si>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</si>
  <si>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</si>
  <si>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</si>
  <si>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</si>
  <si>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</si>
  <si>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</si>
  <si>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</si>
  <si>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</si>
  <si>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</si>
  <si>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</si>
  <si>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</si>
  <si>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</si>
  <si>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</si>
  <si>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</si>
  <si>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</si>
  <si>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</si>
  <si>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</si>
  <si>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</si>
  <si>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</si>
  <si>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</si>
  <si>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</si>
  <si>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</si>
  <si>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</si>
  <si>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</si>
  <si>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</si>
  <si>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</si>
  <si>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</si>
  <si>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</si>
  <si>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</si>
  <si>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</si>
  <si>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</si>
  <si>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</si>
  <si>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</si>
  <si>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</si>
  <si>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</si>
  <si>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</si>
  <si>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</si>
  <si>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</si>
  <si>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</si>
  <si>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</si>
  <si>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</si>
  <si>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</si>
  <si>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</si>
  <si>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</si>
  <si>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</si>
  <si>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</si>
  <si>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</si>
  <si>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</si>
  <si>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</si>
  <si>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</si>
  <si>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</si>
  <si>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</si>
  <si>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</si>
  <si>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</si>
  <si>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</si>
  <si>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</si>
  <si>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</si>
  <si>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</si>
  <si>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</si>
  <si>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</si>
  <si>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</si>
  <si>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</si>
  <si>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</si>
  <si>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</si>
  <si>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</si>
  <si>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</si>
  <si>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</si>
  <si>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</si>
  <si>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</si>
  <si>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</si>
  <si>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</si>
  <si>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</si>
  <si>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</si>
  <si>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</si>
  <si>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</si>
  <si>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</si>
  <si>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</si>
  <si>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</si>
  <si>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</si>
  <si>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</si>
  <si>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</si>
  <si>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</si>
  <si>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</si>
  <si>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</si>
  <si>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</si>
  <si>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</si>
  <si>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</si>
  <si>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</si>
  <si>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</si>
  <si>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</si>
  <si>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</si>
  <si>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</si>
  <si>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</si>
  <si>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</si>
  <si>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</si>
  <si>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</si>
  <si>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</si>
  <si>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</si>
  <si>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</si>
  <si>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</si>
  <si>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</si>
  <si>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</si>
  <si>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</si>
  <si>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</si>
  <si>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</si>
  <si>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</si>
  <si>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</si>
  <si>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</si>
  <si>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</si>
  <si>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</si>
  <si>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</si>
  <si>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</si>
  <si>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</si>
  <si>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</si>
  <si>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</si>
  <si>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</si>
  <si>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</si>
  <si>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</si>
  <si>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</si>
  <si>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</si>
  <si>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</si>
  <si>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</si>
  <si>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</si>
  <si>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</si>
  <si>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</si>
  <si>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</si>
  <si>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</si>
  <si>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</si>
  <si>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</si>
  <si>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</si>
  <si>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</si>
  <si>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</si>
  <si>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</si>
  <si>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</si>
  <si>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</si>
  <si>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</si>
  <si>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</si>
  <si>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</si>
  <si>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</si>
  <si>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</si>
  <si>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</si>
  <si>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</si>
  <si>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</si>
  <si>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</si>
  <si>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</si>
  <si>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</si>
  <si>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</si>
  <si>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</si>
  <si>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</si>
  <si>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</si>
  <si>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</si>
  <si>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</si>
  <si>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</si>
  <si>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</si>
  <si>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</si>
  <si>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</si>
  <si>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</si>
  <si>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</si>
  <si>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</si>
  <si>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</si>
  <si>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</si>
  <si>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</si>
  <si>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</si>
  <si>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</si>
  <si>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</si>
  <si>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</si>
  <si>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</si>
  <si>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</si>
  <si>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</si>
  <si>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</si>
  <si>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</si>
  <si>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</si>
  <si>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</si>
  <si>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</si>
  <si>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</si>
  <si>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</si>
  <si>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</si>
  <si>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</si>
  <si>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</si>
  <si>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</si>
  <si>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</si>
  <si>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</si>
  <si>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</si>
  <si>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</si>
  <si>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</si>
  <si>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</si>
  <si>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</si>
  <si>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</si>
  <si>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</si>
  <si>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</si>
  <si>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</si>
  <si>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</si>
  <si>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</si>
  <si>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</si>
  <si>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</si>
  <si>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</si>
  <si>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</si>
  <si>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</si>
  <si>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</si>
  <si>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</si>
  <si>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</si>
  <si>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</si>
  <si>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</si>
  <si>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</si>
  <si>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</si>
  <si>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</si>
  <si>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</si>
  <si>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</si>
  <si>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</si>
  <si>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</si>
  <si>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</si>
  <si>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</si>
  <si>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</si>
  <si>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</si>
  <si>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</si>
  <si>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</si>
  <si>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</si>
  <si>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</si>
  <si>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</si>
  <si>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</si>
  <si>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</si>
  <si>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</si>
  <si>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</si>
  <si>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</si>
  <si>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</si>
  <si>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</si>
  <si>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</si>
  <si>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</si>
  <si>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</si>
  <si>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</si>
  <si>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</si>
  <si>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</si>
  <si>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</si>
  <si>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</si>
  <si>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</si>
  <si>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</si>
  <si>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</si>
  <si>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</si>
  <si>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</si>
  <si>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</si>
  <si>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</si>
  <si>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</si>
  <si>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</si>
  <si>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</si>
  <si>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</si>
  <si>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</si>
  <si>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</si>
  <si>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</si>
  <si>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</si>
  <si>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</si>
  <si>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</si>
  <si>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</si>
  <si>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</si>
  <si>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</si>
  <si>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</si>
  <si>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</si>
  <si>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</si>
  <si>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</si>
  <si>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</si>
  <si>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</si>
  <si>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</si>
  <si>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</si>
  <si>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</si>
  <si>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</si>
  <si>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</si>
  <si>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</si>
  <si>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</si>
  <si>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</si>
  <si>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</si>
  <si>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</si>
  <si>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</si>
  <si>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</si>
  <si>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</si>
  <si>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</si>
  <si>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</si>
  <si>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</si>
  <si>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</si>
  <si>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</si>
  <si>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</si>
  <si>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</si>
  <si>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</si>
  <si>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</si>
  <si>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</si>
  <si>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</si>
  <si>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</si>
  <si>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</si>
  <si>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</si>
  <si>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</si>
  <si>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</si>
  <si>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</si>
  <si>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</si>
  <si>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</si>
  <si>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</si>
  <si>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</si>
  <si>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</si>
  <si>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</si>
  <si>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</si>
  <si>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</si>
  <si>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</si>
  <si>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</si>
  <si>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</si>
  <si>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</si>
  <si>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</si>
  <si>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</si>
  <si>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</si>
  <si>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</si>
  <si>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</si>
  <si>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</si>
  <si>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</si>
  <si>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</si>
  <si>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</si>
  <si>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</si>
  <si>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</si>
  <si>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</si>
  <si>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</si>
  <si>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</si>
  <si>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</si>
  <si>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</si>
  <si>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</si>
  <si>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</si>
  <si>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</si>
  <si>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</si>
  <si>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</si>
  <si>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</si>
  <si>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</si>
  <si>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</si>
  <si>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</si>
  <si>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</si>
  <si>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</si>
  <si>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</si>
  <si>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</si>
  <si>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</si>
  <si>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</si>
  <si>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</si>
  <si>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</si>
  <si>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</si>
  <si>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</si>
  <si>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</si>
  <si>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</si>
  <si>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</si>
  <si>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</si>
  <si>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</si>
  <si>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</si>
  <si>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</si>
  <si>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</si>
  <si>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</si>
  <si>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</si>
  <si>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</si>
  <si>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</si>
  <si>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</si>
  <si>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</si>
  <si>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</si>
  <si>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</si>
  <si>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</si>
  <si>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</si>
  <si>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</si>
  <si>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</si>
  <si>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</si>
  <si>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</si>
  <si>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</si>
  <si>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</si>
  <si>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</si>
  <si>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</si>
  <si>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</si>
  <si>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</si>
  <si>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</si>
  <si>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</si>
  <si>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</si>
  <si>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</si>
  <si>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</si>
  <si>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</si>
  <si>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</si>
  <si>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</si>
  <si>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</si>
  <si>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</si>
  <si>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</si>
  <si>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</si>
  <si>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</si>
  <si>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</si>
  <si>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</si>
  <si>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</si>
  <si>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</si>
  <si>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</si>
  <si>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</si>
  <si>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</si>
  <si>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</si>
  <si>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</si>
  <si>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</si>
  <si>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</si>
  <si>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</si>
  <si>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</si>
  <si>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</si>
  <si>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</si>
  <si>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</si>
  <si>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</si>
  <si>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</si>
  <si>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</si>
  <si>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</si>
  <si>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</si>
  <si>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</si>
  <si>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</si>
  <si>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</si>
  <si>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</si>
  <si>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</si>
  <si>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</si>
  <si>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</si>
  <si>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</si>
  <si>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</si>
  <si>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</si>
  <si>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</si>
  <si>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</si>
  <si>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</si>
  <si>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</si>
  <si>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</si>
  <si>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</si>
  <si>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</si>
  <si>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</si>
  <si>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</si>
  <si>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</si>
  <si>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</si>
  <si>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</si>
  <si>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</si>
  <si>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</si>
  <si>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</si>
  <si>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</si>
  <si>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</si>
  <si>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</si>
  <si>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</si>
  <si>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</si>
  <si>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</si>
  <si>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</si>
  <si>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</si>
  <si>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</si>
  <si>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</si>
  <si>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</si>
  <si>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</si>
  <si>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</si>
  <si>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</si>
  <si>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</si>
  <si>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</si>
  <si>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</si>
  <si>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</si>
  <si>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</si>
  <si>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</si>
  <si>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</si>
  <si>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</si>
  <si>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</si>
  <si>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</si>
  <si>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</si>
  <si>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</si>
  <si>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</si>
  <si>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</si>
  <si>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</si>
  <si>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</si>
  <si>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</si>
  <si>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</si>
  <si>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</si>
  <si>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</si>
  <si>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</si>
  <si>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</si>
  <si>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</si>
  <si>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</si>
  <si>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</si>
  <si>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</si>
  <si>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</si>
  <si>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</si>
  <si>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</si>
  <si>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</si>
  <si>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</si>
  <si>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</si>
  <si>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</si>
  <si>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</si>
  <si>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</si>
  <si>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</si>
  <si>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</si>
  <si>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</si>
  <si>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</si>
  <si>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</si>
  <si>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</si>
  <si>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</si>
  <si>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</si>
  <si>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</si>
  <si>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</si>
  <si>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</si>
  <si>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</si>
  <si>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</si>
  <si>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</si>
  <si>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</si>
  <si>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</si>
  <si>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</si>
  <si>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</si>
  <si>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</si>
  <si>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</si>
  <si>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</si>
  <si>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</si>
  <si>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</si>
  <si>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</si>
  <si>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</si>
  <si>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</si>
  <si>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</si>
  <si>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</si>
  <si>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</si>
  <si>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</si>
  <si>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</si>
  <si>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</si>
  <si>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</si>
  <si>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</si>
  <si>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</si>
  <si>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</si>
  <si>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</si>
  <si>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</si>
  <si>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</si>
  <si>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</si>
  <si>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</si>
  <si>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</si>
  <si>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</si>
  <si>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</si>
  <si>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</si>
  <si>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</si>
  <si>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</si>
  <si>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</si>
  <si>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</si>
  <si>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</si>
  <si>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</si>
  <si>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</si>
  <si>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</si>
  <si>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</si>
  <si>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</si>
  <si>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</si>
  <si>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</si>
  <si>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</si>
  <si>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</si>
  <si>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</si>
  <si>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</si>
  <si>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</si>
  <si>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</si>
  <si>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</si>
  <si>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</si>
  <si>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</si>
  <si>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</si>
  <si>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</si>
  <si>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</si>
  <si>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</si>
  <si>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</si>
  <si>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</si>
  <si>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</si>
  <si>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</si>
  <si>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</si>
  <si>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</si>
  <si>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</si>
  <si>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</si>
  <si>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</si>
  <si>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</si>
  <si>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</si>
  <si>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</si>
  <si>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</si>
  <si>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</si>
  <si>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</si>
  <si>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</si>
  <si>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</si>
  <si>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</si>
  <si>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</si>
  <si>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</si>
  <si>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</si>
  <si>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</si>
  <si>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</si>
  <si>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</si>
  <si>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</si>
  <si>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</si>
  <si>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</si>
  <si>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</si>
  <si>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</si>
  <si>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</si>
  <si>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</si>
  <si>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</si>
  <si>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</si>
  <si>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</si>
  <si>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</si>
  <si>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</si>
  <si>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</si>
  <si>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</si>
  <si>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</si>
  <si>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</si>
  <si>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</si>
  <si>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</si>
  <si>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</si>
  <si>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</si>
  <si>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</si>
  <si>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</si>
  <si>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</si>
  <si>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</si>
  <si>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</si>
  <si>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</si>
  <si>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</si>
  <si>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</si>
  <si>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</si>
  <si>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</si>
  <si>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</si>
  <si>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</si>
  <si>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</si>
  <si>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</si>
  <si>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</si>
  <si>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</si>
  <si>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</si>
  <si>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</si>
  <si>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</si>
  <si>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</si>
  <si>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</si>
  <si>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</si>
  <si>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</si>
  <si>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</si>
  <si>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</si>
  <si>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</si>
  <si>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</si>
  <si>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</si>
  <si>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</si>
  <si>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</si>
  <si>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</si>
  <si>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</si>
  <si>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</si>
  <si>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</si>
  <si>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</si>
  <si>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</si>
  <si>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</si>
  <si>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</si>
  <si>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</si>
  <si>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</si>
  <si>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</si>
  <si>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</si>
  <si>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</si>
  <si>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</si>
  <si>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</si>
  <si>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</si>
  <si>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</si>
  <si>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</si>
  <si>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</si>
  <si>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</si>
  <si>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</si>
  <si>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</si>
  <si>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</si>
  <si>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</si>
  <si>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</si>
  <si>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</si>
  <si>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</si>
  <si>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</si>
  <si>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</si>
  <si>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</si>
  <si>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</si>
  <si>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</si>
  <si>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</si>
  <si>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</si>
  <si>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</si>
  <si>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</si>
  <si>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</si>
  <si>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</si>
  <si>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</si>
  <si>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</si>
  <si>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</si>
  <si>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</si>
  <si>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</si>
  <si>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</si>
  <si>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</si>
  <si>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</si>
  <si>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</si>
  <si>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</si>
  <si>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</si>
  <si>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</si>
  <si>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</si>
  <si>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</si>
  <si>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</si>
  <si>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</si>
  <si>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</si>
  <si>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</si>
  <si>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</si>
  <si>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</si>
  <si>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</si>
  <si>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</si>
  <si>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</si>
  <si>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</si>
  <si>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</si>
  <si>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</si>
  <si>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</si>
  <si>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</si>
  <si>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</si>
  <si>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</si>
  <si>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</si>
  <si>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</si>
  <si>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</si>
  <si>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</si>
  <si>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</si>
  <si>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</si>
  <si>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</si>
  <si>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</si>
  <si>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</si>
  <si>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</si>
  <si>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</si>
  <si>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</si>
  <si>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</si>
  <si>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</si>
  <si>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</si>
  <si>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</si>
  <si>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</si>
  <si>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</si>
  <si>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</si>
  <si>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</si>
  <si>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</si>
  <si>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</si>
  <si>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</si>
  <si>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</si>
  <si>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</si>
  <si>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</si>
  <si>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</si>
  <si>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</si>
  <si>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</si>
  <si>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</si>
  <si>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</si>
  <si>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</si>
  <si>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</si>
  <si>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</si>
  <si>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</si>
  <si>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</si>
  <si>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</si>
  <si>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</si>
  <si>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</si>
  <si>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</si>
  <si>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</si>
  <si>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</si>
  <si>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</si>
  <si>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</si>
  <si>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</si>
  <si>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</si>
  <si>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</si>
  <si>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</si>
  <si>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</si>
  <si>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</si>
  <si>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</si>
  <si>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</si>
  <si>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</si>
  <si>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</si>
  <si>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</si>
  <si>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</si>
  <si>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</si>
  <si>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</si>
  <si>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</si>
  <si>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</si>
  <si>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</si>
  <si>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</si>
  <si>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</si>
  <si>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</si>
  <si>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</si>
  <si>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</si>
  <si>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</si>
  <si>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</si>
  <si>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</si>
  <si>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</si>
  <si>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</si>
  <si>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</si>
  <si>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</si>
  <si>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</si>
  <si>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</si>
  <si>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</si>
  <si>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</si>
  <si>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</si>
  <si>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</si>
  <si>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</si>
  <si>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</si>
  <si>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</si>
  <si>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</si>
  <si>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</si>
  <si>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</si>
  <si>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</si>
  <si>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</si>
  <si>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</si>
  <si>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</si>
  <si>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</si>
  <si>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</si>
  <si>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</si>
  <si>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</si>
  <si>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</si>
  <si>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</si>
  <si>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</si>
  <si>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</si>
  <si>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</si>
  <si>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</si>
  <si>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</si>
  <si>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</si>
  <si>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</si>
  <si>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</si>
  <si>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</si>
  <si>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</si>
  <si>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</si>
  <si>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</si>
  <si>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</si>
  <si>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</si>
  <si>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</si>
  <si>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</si>
  <si>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</si>
  <si>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</si>
  <si>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</si>
  <si>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</si>
  <si>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</si>
  <si>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</si>
  <si>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</si>
  <si>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</si>
  <si>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</si>
  <si>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</si>
  <si>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</si>
  <si>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</si>
  <si>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</si>
  <si>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</si>
  <si>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</si>
  <si>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</si>
  <si>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</si>
  <si>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</si>
  <si>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</si>
  <si>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</si>
  <si>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</si>
  <si>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</si>
  <si>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</si>
  <si>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</si>
  <si>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</si>
  <si>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</si>
  <si>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</si>
  <si>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</si>
  <si>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</si>
  <si>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</si>
  <si>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</si>
  <si>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</si>
  <si>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</si>
  <si>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</si>
  <si>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</si>
  <si>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</si>
  <si>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</si>
  <si>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</si>
  <si>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</si>
  <si>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</si>
  <si>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</si>
  <si>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</si>
  <si>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</si>
  <si>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</si>
  <si>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</si>
  <si>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</si>
  <si>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</si>
  <si>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</si>
  <si>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</si>
  <si>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</si>
  <si>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</si>
  <si>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</si>
  <si>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</si>
  <si>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</si>
  <si>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</si>
  <si>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</si>
  <si>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</si>
  <si>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</si>
  <si>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</si>
  <si>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</si>
  <si>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</si>
  <si>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</si>
  <si>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</si>
  <si>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</si>
  <si>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</si>
  <si>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</si>
  <si>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</si>
  <si>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</si>
  <si>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</si>
  <si>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</si>
  <si>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</si>
  <si>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</si>
  <si>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</si>
  <si>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</si>
  <si>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</si>
  <si>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</si>
  <si>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</si>
  <si>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</si>
  <si>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</si>
  <si>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</si>
  <si>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</si>
  <si>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</si>
  <si>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</si>
  <si>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</si>
  <si>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</si>
  <si>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</si>
  <si>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</si>
  <si>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</si>
  <si>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</si>
  <si>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</si>
  <si>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</si>
  <si>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</si>
  <si>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</si>
  <si>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</si>
  <si>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</si>
  <si>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</si>
  <si>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</si>
  <si>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</si>
  <si>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</si>
  <si>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</si>
  <si>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</si>
  <si>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</si>
  <si>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</si>
  <si>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</si>
  <si>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</si>
  <si>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</si>
  <si>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</si>
  <si>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</si>
  <si>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</si>
  <si>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</si>
  <si>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</si>
  <si>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</si>
  <si>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</si>
  <si>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</si>
  <si>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</si>
  <si>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</si>
  <si>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</si>
  <si>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</si>
  <si>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</si>
  <si>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</si>
  <si>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</si>
  <si>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</si>
  <si>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</si>
  <si>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</si>
  <si>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</si>
  <si>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</si>
  <si>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</si>
  <si>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</si>
  <si>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</si>
  <si>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</si>
  <si>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</si>
  <si>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</si>
  <si>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</si>
  <si>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</si>
  <si>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</si>
  <si>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</si>
  <si>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</si>
  <si>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</si>
  <si>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</si>
  <si>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</si>
  <si>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</si>
  <si>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</si>
  <si>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</si>
  <si>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</si>
  <si>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</si>
  <si>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</si>
  <si>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</si>
  <si>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</si>
  <si>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</si>
  <si>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</si>
  <si>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</si>
  <si>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</si>
  <si>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</si>
  <si>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</si>
  <si>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</si>
  <si>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</si>
  <si>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</si>
  <si>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</si>
  <si>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</si>
  <si>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</si>
  <si>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</si>
  <si>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</si>
  <si>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</si>
  <si>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</si>
  <si>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</si>
  <si>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</si>
  <si>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</si>
  <si>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</si>
  <si>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</si>
  <si>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</si>
  <si>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</si>
  <si>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</si>
  <si>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</si>
  <si>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</si>
  <si>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</si>
  <si>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</si>
  <si>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</si>
  <si>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</si>
  <si>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</si>
  <si>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</si>
  <si>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</si>
  <si>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</si>
  <si>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</si>
  <si>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</si>
  <si>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</si>
  <si>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</si>
  <si>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</si>
  <si>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</si>
  <si>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</si>
  <si>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</si>
  <si>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</si>
  <si>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</si>
  <si>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</si>
  <si>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</si>
  <si>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</si>
  <si>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</si>
  <si>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</si>
  <si>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</si>
  <si>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</si>
  <si>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</si>
  <si>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</si>
  <si>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</si>
  <si>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</si>
  <si>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</si>
  <si>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</si>
  <si>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</si>
  <si>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</si>
  <si>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</si>
  <si>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</si>
  <si>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</si>
  <si>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</si>
  <si>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</si>
  <si>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</si>
  <si>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</si>
  <si>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</si>
  <si>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</si>
  <si>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</si>
  <si>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</si>
  <si>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</si>
  <si>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</si>
  <si>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</si>
  <si>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</si>
  <si>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</si>
  <si>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</si>
  <si>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</si>
  <si>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</si>
  <si>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</si>
  <si>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</si>
  <si>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</si>
  <si>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</si>
  <si>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</si>
  <si>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</si>
  <si>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</si>
  <si>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</si>
  <si>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</si>
  <si>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</si>
  <si>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</si>
  <si>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</si>
  <si>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</si>
  <si>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</si>
  <si>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</si>
  <si>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</si>
  <si>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</si>
  <si>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</si>
  <si>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</si>
  <si>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</si>
  <si>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</si>
  <si>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</si>
  <si>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</si>
  <si>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</si>
  <si>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</si>
  <si>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</si>
  <si>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</si>
  <si>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</si>
  <si>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</si>
  <si>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</si>
  <si>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</si>
  <si>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</si>
  <si>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</si>
  <si>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</si>
  <si>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</si>
  <si>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</si>
  <si>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</si>
  <si>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</si>
  <si>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</si>
  <si>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</si>
  <si>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</si>
  <si>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</si>
  <si>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</si>
  <si>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</si>
  <si>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</si>
  <si>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</si>
  <si>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</si>
  <si>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</si>
  <si>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</si>
  <si>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</si>
  <si>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</si>
  <si>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</si>
  <si>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</si>
  <si>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</si>
  <si>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</si>
  <si>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</si>
  <si>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</si>
  <si>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</si>
  <si>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</si>
  <si>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</si>
  <si>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</si>
  <si>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</si>
  <si>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</si>
  <si>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</si>
  <si>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</si>
  <si>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</si>
  <si>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</si>
  <si>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</si>
  <si>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</si>
  <si>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</si>
  <si>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</si>
  <si>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</si>
  <si>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</si>
  <si>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</si>
  <si>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</si>
  <si>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</si>
  <si>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</si>
  <si>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</si>
  <si>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</si>
  <si>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</si>
  <si>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</si>
  <si>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</si>
  <si>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</si>
  <si>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</si>
  <si>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</si>
  <si>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</si>
  <si>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</si>
  <si>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</si>
  <si>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</si>
  <si>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</si>
  <si>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</si>
  <si>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</si>
  <si>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</si>
  <si>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</si>
  <si>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</si>
  <si>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</si>
  <si>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</si>
  <si>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</si>
  <si>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</si>
  <si>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</si>
  <si>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</si>
  <si>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</si>
  <si>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</si>
  <si>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</si>
  <si>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</si>
  <si>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</si>
  <si>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</si>
  <si>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</si>
  <si>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</si>
  <si>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</si>
  <si>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</si>
  <si>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</si>
  <si>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</si>
  <si>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</si>
  <si>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</si>
  <si>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</si>
  <si>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</si>
  <si>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</si>
  <si>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</si>
  <si>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</si>
  <si>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</si>
  <si>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</si>
  <si>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</si>
  <si>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</si>
  <si>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</si>
  <si>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</si>
  <si>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</si>
  <si>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</si>
  <si>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</si>
  <si>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</si>
  <si>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</si>
  <si>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</si>
  <si>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</si>
  <si>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</si>
  <si>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</si>
  <si>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</si>
  <si>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</si>
  <si>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</si>
  <si>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</si>
  <si>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</si>
  <si>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</si>
  <si>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</si>
  <si>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</si>
  <si>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</si>
  <si>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</si>
  <si>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</si>
  <si>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</si>
  <si>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</si>
  <si>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</si>
  <si>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</si>
  <si>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</si>
  <si>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</si>
  <si>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</si>
  <si>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</si>
  <si>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</si>
  <si>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</si>
  <si>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</si>
  <si>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</si>
  <si>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</si>
  <si>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</si>
  <si>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</si>
  <si>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</si>
  <si>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</si>
  <si>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</si>
  <si>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</si>
  <si>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</si>
  <si>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</si>
  <si>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</si>
  <si>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</si>
  <si>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</si>
  <si>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</si>
  <si>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</si>
  <si>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</si>
  <si>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</si>
  <si>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</si>
  <si>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</si>
  <si>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</si>
  <si>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</si>
  <si>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</si>
  <si>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</si>
  <si>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</si>
  <si>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</si>
  <si>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</si>
  <si>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</si>
  <si>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</si>
  <si>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</si>
  <si>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</si>
  <si>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</si>
  <si>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</si>
  <si>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</si>
  <si>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</si>
  <si>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</si>
  <si>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</si>
  <si>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</si>
  <si>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</si>
  <si>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</si>
  <si>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</si>
  <si>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</si>
  <si>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</si>
  <si>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</si>
  <si>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</si>
  <si>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</si>
  <si>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</si>
  <si>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</si>
  <si>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</si>
  <si>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</si>
  <si>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</si>
  <si>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</si>
  <si>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</si>
  <si>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</si>
  <si>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</si>
  <si>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</si>
  <si>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</si>
  <si>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</si>
  <si>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</si>
  <si>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</si>
  <si>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</si>
  <si>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</si>
  <si>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</si>
  <si>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</si>
  <si>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</si>
  <si>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</si>
  <si>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</si>
  <si>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</si>
  <si>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</si>
  <si>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</si>
  <si>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</si>
  <si>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</si>
  <si>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</si>
  <si>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</si>
  <si>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</si>
  <si>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</si>
  <si>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</si>
  <si>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</si>
  <si>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</si>
  <si>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</si>
  <si>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</si>
  <si>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</si>
  <si>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</si>
  <si>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</si>
  <si>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</si>
  <si>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</si>
  <si>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</si>
  <si>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</si>
  <si>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</si>
  <si>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</si>
  <si>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</si>
  <si>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</si>
  <si>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</si>
  <si>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</si>
  <si>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</si>
  <si>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</si>
  <si>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</si>
  <si>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</si>
  <si>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</si>
  <si>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</si>
  <si>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</si>
  <si>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</si>
  <si>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</si>
  <si>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</si>
  <si>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</si>
  <si>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</si>
  <si>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</si>
  <si>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</si>
  <si>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</si>
  <si>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</si>
  <si>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</si>
  <si>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</si>
  <si>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</si>
  <si>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</si>
  <si>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</si>
  <si>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</si>
  <si>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</si>
  <si>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</si>
  <si>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</si>
  <si>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</si>
  <si>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</si>
  <si>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</si>
  <si>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</si>
  <si>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</si>
  <si>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</si>
  <si>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</si>
  <si>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</si>
  <si>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</si>
  <si>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</si>
  <si>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</si>
  <si>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</si>
  <si>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</si>
  <si>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</si>
  <si>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</si>
  <si>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</si>
  <si>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</si>
  <si>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</si>
  <si>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</si>
  <si>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</si>
  <si>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</si>
  <si>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</si>
  <si>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</si>
  <si>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</si>
  <si>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</si>
  <si>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</si>
  <si>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</si>
  <si>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</si>
  <si>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</si>
  <si>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</si>
  <si>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</si>
  <si>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</si>
  <si>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</si>
  <si>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</si>
  <si>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</si>
  <si>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</si>
  <si>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</si>
  <si>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</si>
  <si>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</si>
  <si>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</si>
  <si>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</si>
  <si>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</si>
  <si>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</si>
  <si>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</si>
  <si>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</si>
  <si>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</si>
  <si>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</si>
  <si>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</si>
  <si>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</si>
  <si>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</si>
  <si>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</si>
  <si>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</si>
  <si>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</si>
  <si>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</si>
  <si>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</si>
  <si>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</si>
  <si>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</si>
  <si>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</si>
  <si>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</si>
  <si>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</si>
  <si>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</si>
  <si>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</si>
  <si>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</si>
  <si>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</si>
  <si>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</si>
  <si>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</si>
  <si>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</si>
  <si>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</si>
  <si>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</si>
  <si>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</si>
  <si>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</si>
  <si>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</si>
  <si>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</si>
  <si>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</si>
  <si>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</si>
  <si>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</si>
  <si>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</si>
  <si>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</si>
  <si>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</si>
  <si>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</si>
  <si>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</si>
  <si>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</si>
  <si>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</si>
  <si>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</si>
  <si>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</si>
  <si>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</si>
  <si>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</si>
  <si>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</si>
  <si>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</si>
  <si>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</si>
  <si>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</si>
  <si>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</si>
  <si>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</si>
  <si>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</si>
  <si>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</si>
  <si>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</si>
  <si>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</si>
  <si>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</si>
  <si>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</si>
  <si>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</si>
  <si>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</si>
  <si>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</si>
  <si>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</si>
  <si>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</si>
  <si>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</si>
  <si>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</si>
  <si>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</si>
  <si>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</si>
  <si>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</si>
  <si>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</si>
  <si>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</si>
  <si>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</si>
  <si>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</si>
  <si>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</si>
  <si>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</si>
  <si>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</si>
  <si>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</si>
  <si>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</si>
  <si>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</si>
  <si>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</si>
  <si>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</si>
  <si>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</si>
  <si>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</si>
  <si>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</si>
  <si>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</si>
  <si>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</si>
  <si>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</si>
  <si>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</si>
  <si>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</si>
  <si>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</si>
  <si>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</si>
  <si>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</si>
  <si>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</si>
  <si>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</si>
  <si>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</si>
  <si>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</si>
  <si>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</si>
  <si>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</si>
  <si>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</si>
  <si>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</si>
  <si>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</si>
  <si>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</si>
  <si>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</si>
  <si>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</si>
  <si>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</si>
  <si>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</si>
  <si>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</si>
  <si>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</si>
  <si>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</si>
  <si>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</si>
  <si>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</si>
  <si>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</si>
  <si>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</si>
  <si>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</si>
  <si>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</si>
  <si>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</si>
  <si>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</si>
  <si>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</si>
  <si>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</si>
  <si>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</si>
  <si>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</si>
  <si>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</si>
  <si>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</si>
  <si>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</si>
  <si>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</si>
  <si>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</si>
  <si>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</si>
  <si>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</si>
  <si>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</si>
  <si>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</si>
  <si>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</si>
  <si>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</si>
  <si>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</si>
  <si>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</si>
  <si>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</si>
  <si>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</si>
  <si>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</si>
  <si>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</si>
  <si>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</si>
  <si>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</si>
  <si>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</si>
  <si>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</si>
  <si>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</si>
  <si>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</si>
  <si>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</si>
  <si>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</si>
  <si>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</si>
  <si>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</si>
  <si>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</si>
  <si>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</si>
  <si>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</si>
  <si>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</si>
  <si>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</si>
  <si>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</si>
  <si>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</si>
  <si>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</si>
  <si>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</si>
  <si>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</si>
  <si>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</si>
  <si>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</si>
  <si>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</si>
  <si>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</si>
  <si>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</si>
  <si>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</si>
  <si>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</si>
  <si>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</si>
  <si>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</si>
  <si>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</si>
  <si>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</si>
  <si>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</si>
  <si>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</si>
  <si>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</si>
  <si>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</si>
  <si>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</si>
  <si>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</si>
  <si>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</si>
  <si>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</si>
  <si>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</si>
  <si>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</si>
  <si>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</si>
  <si>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</si>
  <si>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</si>
  <si>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</si>
  <si>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</si>
  <si>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</si>
  <si>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</si>
  <si>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</si>
  <si>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</si>
  <si>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</si>
  <si>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</si>
  <si>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</si>
  <si>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</si>
  <si>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</si>
  <si>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</si>
  <si>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</si>
  <si>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</si>
  <si>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</si>
  <si>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</si>
  <si>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</si>
  <si>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</si>
  <si>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</si>
  <si>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</si>
  <si>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</si>
  <si>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</si>
  <si>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</si>
  <si>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</si>
  <si>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</si>
  <si>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</si>
  <si>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</si>
  <si>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</si>
  <si>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</si>
  <si>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</si>
  <si>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</si>
  <si>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</si>
  <si>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</si>
  <si>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</si>
  <si>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</si>
  <si>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</si>
  <si>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</si>
  <si>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</si>
  <si>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</si>
  <si>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</si>
  <si>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</si>
  <si>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</si>
  <si>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</si>
  <si>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</si>
  <si>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</si>
  <si>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</si>
  <si>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</si>
  <si>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</si>
  <si>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</si>
  <si>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</si>
  <si>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</si>
  <si>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</si>
  <si>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</si>
  <si>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</si>
  <si>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</si>
  <si>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</si>
  <si>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</si>
  <si>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</si>
  <si>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</si>
  <si>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</si>
  <si>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</si>
  <si>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</si>
  <si>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</si>
  <si>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</si>
  <si>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</si>
  <si>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</si>
  <si>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</si>
  <si>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</si>
  <si>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</si>
  <si>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</si>
  <si>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</si>
  <si>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</si>
  <si>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</si>
  <si>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</si>
  <si>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</si>
  <si>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</si>
  <si>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</si>
  <si>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</si>
  <si>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</si>
  <si>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</si>
  <si>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</si>
  <si>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</si>
  <si>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</si>
  <si>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</si>
  <si>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</si>
  <si>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</si>
  <si>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</si>
  <si>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</si>
  <si>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</si>
  <si>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</si>
  <si>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</si>
  <si>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</si>
  <si>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</si>
  <si>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</si>
  <si>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</si>
  <si>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</si>
  <si>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</si>
  <si>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</si>
  <si>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</si>
  <si>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</si>
  <si>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</si>
  <si>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</si>
  <si>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</si>
  <si>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</si>
  <si>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</si>
  <si>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</si>
  <si>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</si>
  <si>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</si>
  <si>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</si>
  <si>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</si>
  <si>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</si>
  <si>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</si>
  <si>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</si>
  <si>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</si>
  <si>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</si>
  <si>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</si>
  <si>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</si>
  <si>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</si>
  <si>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</si>
  <si>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</si>
  <si>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</si>
  <si>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</si>
  <si>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</si>
  <si>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</si>
  <si>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</si>
  <si>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</si>
  <si>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</si>
  <si>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</si>
  <si>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</si>
  <si>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</si>
  <si>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</si>
  <si>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</si>
  <si>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</si>
  <si>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</si>
  <si>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</si>
  <si>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</si>
  <si>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</si>
  <si>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</si>
  <si>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</si>
  <si>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</si>
  <si>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</si>
  <si>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</si>
  <si>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</si>
  <si>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</si>
  <si>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</si>
  <si>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</si>
  <si>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</si>
  <si>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</si>
  <si>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</si>
  <si>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</si>
  <si>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</si>
  <si>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</si>
  <si>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</si>
  <si>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</si>
  <si>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</si>
  <si>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</si>
  <si>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</si>
  <si>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</si>
  <si>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</si>
  <si>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</si>
  <si>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</si>
  <si>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</si>
  <si>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</si>
  <si>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</si>
  <si>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</si>
  <si>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</si>
  <si>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</si>
  <si>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</si>
  <si>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</si>
  <si>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</si>
  <si>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</si>
  <si>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</si>
  <si>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</si>
  <si>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</si>
  <si>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</si>
  <si>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</si>
  <si>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</si>
  <si>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</si>
  <si>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</si>
  <si>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</si>
  <si>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</si>
  <si>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</si>
  <si>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</si>
  <si>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</si>
  <si>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</si>
  <si>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</si>
  <si>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</si>
  <si>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</si>
  <si>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</si>
  <si>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</si>
  <si>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</si>
  <si>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</si>
  <si>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</si>
  <si>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</si>
  <si>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</si>
  <si>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</si>
  <si>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</si>
  <si>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</si>
  <si>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</si>
  <si>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</si>
  <si>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</si>
  <si>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</si>
  <si>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</si>
  <si>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</si>
  <si>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</si>
  <si>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</si>
  <si>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</si>
  <si>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</si>
  <si>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</si>
  <si>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</si>
  <si>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</si>
  <si>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</si>
  <si>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</si>
  <si>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</si>
  <si>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</si>
  <si>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</si>
  <si>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</si>
  <si>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</si>
  <si>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</si>
  <si>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</si>
  <si>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</si>
  <si>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</si>
  <si>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</si>
  <si>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</si>
  <si>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</si>
  <si>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</si>
  <si>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</si>
  <si>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</si>
  <si>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</si>
  <si>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</si>
  <si>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</si>
  <si>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</si>
  <si>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</si>
  <si>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</si>
  <si>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</si>
  <si>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</si>
  <si>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</si>
  <si>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</si>
  <si>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</si>
  <si>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</si>
  <si>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</si>
  <si>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</si>
  <si>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</si>
  <si>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</si>
  <si>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</si>
  <si>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</si>
  <si>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</si>
  <si>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</si>
  <si>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</si>
  <si>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</si>
  <si>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</si>
  <si>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</si>
  <si>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</si>
  <si>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</si>
  <si>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</si>
  <si>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</si>
  <si>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</si>
  <si>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</si>
  <si>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</si>
  <si>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</si>
  <si>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</si>
  <si>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</si>
  <si>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</si>
  <si>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</si>
  <si>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</si>
  <si>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</si>
  <si>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</si>
  <si>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</si>
  <si>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</si>
  <si>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</si>
  <si>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</si>
  <si>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</si>
  <si>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</si>
  <si>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</si>
  <si>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</si>
  <si>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</si>
  <si>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</si>
  <si>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</si>
  <si>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</si>
  <si>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</si>
  <si>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</si>
  <si>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</si>
  <si>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</si>
  <si>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</si>
  <si>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</si>
  <si>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</si>
  <si>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</si>
  <si>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</si>
  <si>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</si>
  <si>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</si>
  <si>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</si>
  <si>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</si>
  <si>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</si>
  <si>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</si>
  <si>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</si>
  <si>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</si>
  <si>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</si>
  <si>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</si>
  <si>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</si>
  <si>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</si>
  <si>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</si>
  <si>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</si>
  <si>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</si>
  <si>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</si>
  <si>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</si>
  <si>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</si>
  <si>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</si>
  <si>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</si>
  <si>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</si>
  <si>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</si>
  <si>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</si>
  <si>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</si>
  <si>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</si>
  <si>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</si>
  <si>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</si>
  <si>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</si>
  <si>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</si>
  <si>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</si>
  <si>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</si>
  <si>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</si>
  <si>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</si>
  <si>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</si>
  <si>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</si>
  <si>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</si>
  <si>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</si>
  <si>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</si>
  <si>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</si>
  <si>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</si>
  <si>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</si>
  <si>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</si>
  <si>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</si>
  <si>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</si>
  <si>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</si>
  <si>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</si>
  <si>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</si>
  <si>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</si>
  <si>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</si>
  <si>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</si>
  <si>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</si>
  <si>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</si>
  <si>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</si>
  <si>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</si>
  <si>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</si>
  <si>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</si>
  <si>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</si>
  <si>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</si>
  <si>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</si>
  <si>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</si>
  <si>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</si>
  <si>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</si>
  <si>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</si>
  <si>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</si>
  <si>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</si>
  <si>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</si>
  <si>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</si>
  <si>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</si>
  <si>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</si>
  <si>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</si>
  <si>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</si>
  <si>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</si>
  <si>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</si>
  <si>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</si>
  <si>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</si>
  <si>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</si>
  <si>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</si>
  <si>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</si>
  <si>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</si>
  <si>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</si>
  <si>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</si>
  <si>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</si>
  <si>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</si>
  <si>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</si>
  <si>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</si>
  <si>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</si>
  <si>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</si>
  <si>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</si>
  <si>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</si>
  <si>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</si>
  <si>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</si>
  <si>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</si>
  <si>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</si>
  <si>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</si>
  <si>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</si>
  <si>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</si>
  <si>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</si>
  <si>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</si>
  <si>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</si>
  <si>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</si>
  <si>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</si>
  <si>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</si>
  <si>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</si>
  <si>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</si>
  <si>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</si>
  <si>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</si>
  <si>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</si>
  <si>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</si>
  <si>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</si>
  <si>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</si>
  <si>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</si>
  <si>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</si>
  <si>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</si>
  <si>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</si>
  <si>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</si>
  <si>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</si>
  <si>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</si>
  <si>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</si>
  <si>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</si>
  <si>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</si>
  <si>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</si>
  <si>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</si>
  <si>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</si>
  <si>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</si>
  <si>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</si>
  <si>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</si>
  <si>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</si>
  <si>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</si>
  <si>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</si>
  <si>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</si>
  <si>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</si>
  <si>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</si>
  <si>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</si>
  <si>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</si>
  <si>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</si>
  <si>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</si>
  <si>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</si>
  <si>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</si>
  <si>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</si>
  <si>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</si>
  <si>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</si>
  <si>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</si>
  <si>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</si>
  <si>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</si>
  <si>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</si>
  <si>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</si>
  <si>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</si>
  <si>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</si>
  <si>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</si>
  <si>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</si>
  <si>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</si>
  <si>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</si>
  <si>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</si>
  <si>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</si>
  <si>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</si>
  <si>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</si>
  <si>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</si>
  <si>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</si>
  <si>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</si>
  <si>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</si>
  <si>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</si>
  <si>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</si>
  <si>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</si>
  <si>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</si>
  <si>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</si>
  <si>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</si>
  <si>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</si>
  <si>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</si>
  <si>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</si>
  <si>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</si>
  <si>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</si>
  <si>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</si>
  <si>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</si>
  <si>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</si>
  <si>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</si>
  <si>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</si>
  <si>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</si>
  <si>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</si>
  <si>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</si>
  <si>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</si>
  <si>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</si>
  <si>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</si>
  <si>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</si>
  <si>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</si>
  <si>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</si>
  <si>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</si>
  <si>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</si>
  <si>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</si>
  <si>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</si>
  <si>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</si>
  <si>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</si>
  <si>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</si>
  <si>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</si>
  <si>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</si>
  <si>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</si>
  <si>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</si>
  <si>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</si>
  <si>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</si>
  <si>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</si>
  <si>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</si>
  <si>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</si>
  <si>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</si>
  <si>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</si>
  <si>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</si>
  <si>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</si>
  <si>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</si>
  <si>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</si>
  <si>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</si>
  <si>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</si>
  <si>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</si>
  <si>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</si>
  <si>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</si>
  <si>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</si>
  <si>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</si>
  <si>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</si>
  <si>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</si>
  <si>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</si>
  <si>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</si>
  <si>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</si>
  <si>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</si>
  <si>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</si>
  <si>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</si>
  <si>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</si>
  <si>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</si>
  <si>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</si>
  <si>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</si>
  <si>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</si>
  <si>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</si>
  <si>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</si>
  <si>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</si>
  <si>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</si>
  <si>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</si>
  <si>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</si>
  <si>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</si>
  <si>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</si>
  <si>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</si>
  <si>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</si>
  <si>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</si>
  <si>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</si>
  <si>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</si>
  <si>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</si>
  <si>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</si>
  <si>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</si>
  <si>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</si>
  <si>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</si>
  <si>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</si>
  <si>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</si>
  <si>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</si>
  <si>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</si>
  <si>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</si>
  <si>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</si>
  <si>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</si>
  <si>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</si>
  <si>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</si>
  <si>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</si>
  <si>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</si>
  <si>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</si>
  <si>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</si>
  <si>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</si>
  <si>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</si>
  <si>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</si>
  <si>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</si>
  <si>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</si>
  <si>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</si>
  <si>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</si>
  <si>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</si>
  <si>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</si>
  <si>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</si>
  <si>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</si>
  <si>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</si>
  <si>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</si>
  <si>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</si>
  <si>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</si>
  <si>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</si>
  <si>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</si>
  <si>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</si>
  <si>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</si>
  <si>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</si>
  <si>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</si>
  <si>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</si>
  <si>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</si>
  <si>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</si>
  <si>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</si>
  <si>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</si>
  <si>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</si>
  <si>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</si>
  <si>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</si>
  <si>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</si>
  <si>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</si>
  <si>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</si>
  <si>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</si>
  <si>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</si>
  <si>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</si>
  <si>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</si>
  <si>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</si>
  <si>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</si>
  <si>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</si>
  <si>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</si>
  <si>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</si>
  <si>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</si>
  <si>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</si>
  <si>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</si>
  <si>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</si>
  <si>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</si>
  <si>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</si>
  <si>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</si>
  <si>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</si>
  <si>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</si>
  <si>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</si>
  <si>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</si>
  <si>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</si>
  <si>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</si>
  <si>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</si>
  <si>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</si>
  <si>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</si>
  <si>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</si>
  <si>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</si>
  <si>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</si>
  <si>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</si>
  <si>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</si>
  <si>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</si>
  <si>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</si>
  <si>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</si>
  <si>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</si>
  <si>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</si>
  <si>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</si>
  <si>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</si>
  <si>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</si>
  <si>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</si>
  <si>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</si>
  <si>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</si>
  <si>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</si>
  <si>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</si>
  <si>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</si>
  <si>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</si>
  <si>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</si>
  <si>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</si>
  <si>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</si>
  <si>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</si>
  <si>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</si>
  <si>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</si>
  <si>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</si>
  <si>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</si>
  <si>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</si>
  <si>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</si>
  <si>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</si>
  <si>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</si>
  <si>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</si>
  <si>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</si>
  <si>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</si>
  <si>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</si>
  <si>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</si>
  <si>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</si>
  <si>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</si>
  <si>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</si>
  <si>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</si>
  <si>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</si>
  <si>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</si>
  <si>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</si>
  <si>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</si>
  <si>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</si>
  <si>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</si>
  <si>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</si>
  <si>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</si>
  <si>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</si>
  <si>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</si>
  <si>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</si>
  <si>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</si>
  <si>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</si>
  <si>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</si>
  <si>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</si>
  <si>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</si>
  <si>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</si>
  <si>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</si>
  <si>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</si>
  <si>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</si>
  <si>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</si>
  <si>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</si>
  <si>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</si>
  <si>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</si>
  <si>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</si>
  <si>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</si>
  <si>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</si>
  <si>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</si>
  <si>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</si>
  <si>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</si>
  <si>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</si>
  <si>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</si>
  <si>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</si>
  <si>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</si>
  <si>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</si>
  <si>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</si>
  <si>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</si>
  <si>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</si>
  <si>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</si>
  <si>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</si>
  <si>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</si>
  <si>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</si>
  <si>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</si>
  <si>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</si>
  <si>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</si>
  <si>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</si>
  <si>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</si>
  <si>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</si>
  <si>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</si>
  <si>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</si>
  <si>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</si>
  <si>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</si>
  <si>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</si>
  <si>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</si>
  <si>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</si>
  <si>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</si>
  <si>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</si>
  <si>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</si>
  <si>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</si>
  <si>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</si>
  <si>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</si>
  <si>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</si>
  <si>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</si>
  <si>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</si>
  <si>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</si>
  <si>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</si>
  <si>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</si>
  <si>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</si>
  <si>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</si>
  <si>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</si>
  <si>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</si>
  <si>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</si>
  <si>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</si>
  <si>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</si>
  <si>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</si>
  <si>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</si>
  <si>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</si>
  <si>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</si>
  <si>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</si>
  <si>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</si>
  <si>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</si>
  <si>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</si>
  <si>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</si>
  <si>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</si>
  <si>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</si>
  <si>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</si>
  <si>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</si>
  <si>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</si>
  <si>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</si>
  <si>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</si>
  <si>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</si>
  <si>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</si>
  <si>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</si>
  <si>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</si>
  <si>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</si>
  <si>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</si>
  <si>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</si>
  <si>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</si>
  <si>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</si>
  <si>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</si>
  <si>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</si>
  <si>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</si>
  <si>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</si>
  <si>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</si>
  <si>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</si>
  <si>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</si>
  <si>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</si>
  <si>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</si>
  <si>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</si>
  <si>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</si>
  <si>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</si>
  <si>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</si>
  <si>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</si>
  <si>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</si>
  <si>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</si>
  <si>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</si>
  <si>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</si>
  <si>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</si>
  <si>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</si>
  <si>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</si>
  <si>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</si>
  <si>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</si>
  <si>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</si>
  <si>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</si>
  <si>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</si>
  <si>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</si>
  <si>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</si>
  <si>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</si>
  <si>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</si>
  <si>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</si>
  <si>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</si>
  <si>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</si>
  <si>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</si>
  <si>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</si>
  <si>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</si>
  <si>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</si>
  <si>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</si>
  <si>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</si>
  <si>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</si>
  <si>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</si>
  <si>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</si>
  <si>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</si>
  <si>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</si>
  <si>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</si>
  <si>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</si>
  <si>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</si>
  <si>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</si>
  <si>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</si>
  <si>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</si>
  <si>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</si>
  <si>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</si>
  <si>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</si>
  <si>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</si>
  <si>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</si>
  <si>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</si>
  <si>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</si>
  <si>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</si>
  <si>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</si>
  <si>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</si>
  <si>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</si>
  <si>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</si>
  <si>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</si>
  <si>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</si>
  <si>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</si>
  <si>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</si>
  <si>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</si>
  <si>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</si>
  <si>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</si>
  <si>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</si>
  <si>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</si>
  <si>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</si>
  <si>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</si>
  <si>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</si>
  <si>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</si>
  <si>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</si>
  <si>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</si>
  <si>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</si>
  <si>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</si>
  <si>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</si>
  <si>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</si>
  <si>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</si>
  <si>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</si>
  <si>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</si>
  <si>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</si>
  <si>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</si>
  <si>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</si>
  <si>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</si>
  <si>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</si>
  <si>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</si>
  <si>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</si>
  <si>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</si>
  <si>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</si>
  <si>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</si>
  <si>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</si>
  <si>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</si>
  <si>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</si>
  <si>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</si>
  <si>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</si>
  <si>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</si>
  <si>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</si>
  <si>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</si>
  <si>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</si>
  <si>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</si>
  <si>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</si>
  <si>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</si>
  <si>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</si>
  <si>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</si>
  <si>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</si>
  <si>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</si>
  <si>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</si>
  <si>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</si>
  <si>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</si>
  <si>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</si>
  <si>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</si>
  <si>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</si>
  <si>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</si>
  <si>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</si>
  <si>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</si>
  <si>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</si>
  <si>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</si>
  <si>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</si>
  <si>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</si>
  <si>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</si>
  <si>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</si>
  <si>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</si>
  <si>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</si>
  <si>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</si>
  <si>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</si>
  <si>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</si>
  <si>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</si>
  <si>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</si>
  <si>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</si>
  <si>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</si>
  <si>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</si>
  <si>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</si>
  <si>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</si>
  <si>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</si>
  <si>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</si>
  <si>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</si>
  <si>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</si>
  <si>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</si>
  <si>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</si>
  <si>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</si>
  <si>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</si>
  <si>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</si>
  <si>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</si>
  <si>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</si>
  <si>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</si>
  <si>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</si>
  <si>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</si>
  <si>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</si>
  <si>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</si>
  <si>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</si>
  <si>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</si>
  <si>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</si>
  <si>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</si>
  <si>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</si>
  <si>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</si>
  <si>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</si>
  <si>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</si>
  <si>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</si>
  <si>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</si>
  <si>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</si>
  <si>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</si>
  <si>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</si>
  <si>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</si>
  <si>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</si>
  <si>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</si>
  <si>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</si>
  <si>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</si>
  <si>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</si>
  <si>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</si>
  <si>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</si>
  <si>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</si>
  <si>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</si>
  <si>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</si>
  <si>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</si>
  <si>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</si>
  <si>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</si>
  <si>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</si>
  <si>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</si>
  <si>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</si>
  <si>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</si>
  <si>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</si>
  <si>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</si>
  <si>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</si>
  <si>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</si>
  <si>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</si>
  <si>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</si>
  <si>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</si>
  <si>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</si>
  <si>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</si>
  <si>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</si>
  <si>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</si>
  <si>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</si>
  <si>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</si>
  <si>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</si>
  <si>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</si>
  <si>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</si>
  <si>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</si>
  <si>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</si>
  <si>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</si>
  <si>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</si>
  <si>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</si>
  <si>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</si>
  <si>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</si>
  <si>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</si>
  <si>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</si>
  <si>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</si>
  <si>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</si>
  <si>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</si>
  <si>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</si>
  <si>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</si>
  <si>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</si>
  <si>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</si>
  <si>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</si>
  <si>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</si>
  <si>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</si>
  <si>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</si>
  <si>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</si>
  <si>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</si>
  <si>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</si>
  <si>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</si>
  <si>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</si>
  <si>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</si>
  <si>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</si>
  <si>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</si>
  <si>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</si>
  <si>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</si>
  <si>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</si>
  <si>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</si>
  <si>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</si>
  <si>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</si>
  <si>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</si>
  <si>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</si>
  <si>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</si>
  <si>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</si>
  <si>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</si>
  <si>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</si>
  <si>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</si>
  <si>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</si>
  <si>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</si>
  <si>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</si>
  <si>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</si>
  <si>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</si>
  <si>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</si>
  <si>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</si>
  <si>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</si>
  <si>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</si>
  <si>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</si>
  <si>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</si>
  <si>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</si>
  <si>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</si>
  <si>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</si>
  <si>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</si>
  <si>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</si>
  <si>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</si>
  <si>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</si>
  <si>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</si>
  <si>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</si>
  <si>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</si>
  <si>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</si>
  <si>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</si>
  <si>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</si>
  <si>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</si>
  <si>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</si>
  <si>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</si>
  <si>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</si>
  <si>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</si>
  <si>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</si>
  <si>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</si>
  <si>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</si>
  <si>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</si>
  <si>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</si>
  <si>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</si>
  <si>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</si>
  <si>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</si>
  <si>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</si>
  <si>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</si>
  <si>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</si>
  <si>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</si>
  <si>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</si>
  <si>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</si>
  <si>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</si>
  <si>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</si>
  <si>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</si>
  <si>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</si>
  <si>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</si>
  <si>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</si>
  <si>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</si>
  <si>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</si>
  <si>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</si>
  <si>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</si>
  <si>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</si>
  <si>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</si>
  <si>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</si>
  <si>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</si>
  <si>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</si>
  <si>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</si>
  <si>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</si>
  <si>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</si>
  <si>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</si>
  <si>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</si>
  <si>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</si>
  <si>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</si>
  <si>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</si>
  <si>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</si>
  <si>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</si>
  <si>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</si>
  <si>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</si>
  <si>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</si>
  <si>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</si>
  <si>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</si>
  <si>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</si>
  <si>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</si>
  <si>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</si>
  <si>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</si>
  <si>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</si>
  <si>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</si>
  <si>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</si>
  <si>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</si>
  <si>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</si>
  <si>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</si>
  <si>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</si>
  <si>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</si>
  <si>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</si>
  <si>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</si>
  <si>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</si>
  <si>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</si>
  <si>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</si>
  <si>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</si>
  <si>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</si>
  <si>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</si>
  <si>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</si>
  <si>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</si>
  <si>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</si>
  <si>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</si>
  <si>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</si>
  <si>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</si>
  <si>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</si>
  <si>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</si>
  <si>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</si>
  <si>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</si>
  <si>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</si>
  <si>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</si>
  <si>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</si>
  <si>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</si>
  <si>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</si>
  <si>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</si>
  <si>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</si>
  <si>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</si>
  <si>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</si>
  <si>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</si>
  <si>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</si>
  <si>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</si>
  <si>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</si>
  <si>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</si>
  <si>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</si>
  <si>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</si>
  <si>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</si>
  <si>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</si>
  <si>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</si>
  <si>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</si>
  <si>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</si>
  <si>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</si>
  <si>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</si>
  <si>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</si>
  <si>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</si>
  <si>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</si>
  <si>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</si>
  <si>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</si>
  <si>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</si>
  <si>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</si>
  <si>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</si>
  <si>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</si>
  <si>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</si>
  <si>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</si>
  <si>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</si>
  <si>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</si>
  <si>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</si>
  <si>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</si>
  <si>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</si>
  <si>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</si>
  <si>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</si>
  <si>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</si>
  <si>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</si>
  <si>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</si>
  <si>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</si>
  <si>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</si>
  <si>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</si>
  <si>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</si>
  <si>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</si>
  <si>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</si>
  <si>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</si>
  <si>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</si>
  <si>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</si>
  <si>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</si>
  <si>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</si>
  <si>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</si>
  <si>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</si>
  <si>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</si>
  <si>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</si>
  <si>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</si>
  <si>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</si>
  <si>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</si>
  <si>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</si>
  <si>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</si>
  <si>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</si>
  <si>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</si>
  <si>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</si>
  <si>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</si>
  <si>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</si>
  <si>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</si>
  <si>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</si>
  <si>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</si>
  <si>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</si>
  <si>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</si>
  <si>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</si>
  <si>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</si>
  <si>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</si>
  <si>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</si>
  <si>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</si>
  <si>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</si>
  <si>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</si>
  <si>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</si>
  <si>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</si>
  <si>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</si>
  <si>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</si>
  <si>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</si>
  <si>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</si>
  <si>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</si>
  <si>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</si>
  <si>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</si>
  <si>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</si>
  <si>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</si>
  <si>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</si>
  <si>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</si>
  <si>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</si>
  <si>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</si>
  <si>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</si>
  <si>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</si>
  <si>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</si>
  <si>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</si>
  <si>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</si>
  <si>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</si>
  <si>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</si>
  <si>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</si>
  <si>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</si>
  <si>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</si>
  <si>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</si>
  <si>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</si>
  <si>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</si>
  <si>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</si>
  <si>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</si>
  <si>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</si>
  <si>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</si>
  <si>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</si>
  <si>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</si>
  <si>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</si>
  <si>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</si>
  <si>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</si>
  <si>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</si>
  <si>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</si>
  <si>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</si>
  <si>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</si>
  <si>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</si>
  <si>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</si>
  <si>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</si>
  <si>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</si>
  <si>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</si>
  <si>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</si>
  <si>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</si>
  <si>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</si>
  <si>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</si>
  <si>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</si>
  <si>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</si>
  <si>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</si>
  <si>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</si>
  <si>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</si>
  <si>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</si>
  <si>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</si>
  <si>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</si>
  <si>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</si>
  <si>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</si>
  <si>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</si>
  <si>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</si>
  <si>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</si>
  <si>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</si>
  <si>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</si>
  <si>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</si>
  <si>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</si>
  <si>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</si>
  <si>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</si>
  <si>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</si>
  <si>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</si>
  <si>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</si>
  <si>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</si>
  <si>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</si>
  <si>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</si>
  <si>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</si>
  <si>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</si>
  <si>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</si>
  <si>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</si>
  <si>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</si>
  <si>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</si>
  <si>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</si>
  <si>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</si>
  <si>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</si>
  <si>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</si>
  <si>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</si>
  <si>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</si>
  <si>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</si>
  <si>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</si>
  <si>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</si>
  <si>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</si>
  <si>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</si>
  <si>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</si>
  <si>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</si>
  <si>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</si>
  <si>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</si>
  <si>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</si>
  <si>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</si>
  <si>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</si>
  <si>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</si>
  <si>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</si>
  <si>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</si>
  <si>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</si>
  <si>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</si>
  <si>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</si>
  <si>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</si>
  <si>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</si>
  <si>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</si>
  <si>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</si>
  <si>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</si>
  <si>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</si>
  <si>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</si>
  <si>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</si>
  <si>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</si>
  <si>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</si>
  <si>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</si>
  <si>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</si>
  <si>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</si>
  <si>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</si>
  <si>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</si>
  <si>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</si>
  <si>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</si>
  <si>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</si>
  <si>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</si>
  <si>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</si>
  <si>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</si>
  <si>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</si>
  <si>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</si>
  <si>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</si>
  <si>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</si>
  <si>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</si>
  <si>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</si>
  <si>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</si>
  <si>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</si>
  <si>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</si>
  <si>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</si>
  <si>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</si>
  <si>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</si>
  <si>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</si>
  <si>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</si>
  <si>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</si>
  <si>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</si>
  <si>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</si>
  <si>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</si>
  <si>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</si>
  <si>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</si>
  <si>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</si>
  <si>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</si>
  <si>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</si>
  <si>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</si>
  <si>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</si>
  <si>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</si>
  <si>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</si>
  <si>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</si>
  <si>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</si>
  <si>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</si>
  <si>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</si>
  <si>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</si>
  <si>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</si>
  <si>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</si>
  <si>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</si>
  <si>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</si>
  <si>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</si>
  <si>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</si>
  <si>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</si>
  <si>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</si>
  <si>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</si>
  <si>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</si>
  <si>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</si>
  <si>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</si>
  <si>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</si>
  <si>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</si>
  <si>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</si>
  <si>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</si>
  <si>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</si>
  <si>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</si>
  <si>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</si>
  <si>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</si>
  <si>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</si>
  <si>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</si>
  <si>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</si>
  <si>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</si>
  <si>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</si>
  <si>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</si>
  <si>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</si>
  <si>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</si>
  <si>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</si>
  <si>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</si>
  <si>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</si>
  <si>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</si>
  <si>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</si>
  <si>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</si>
  <si>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</si>
  <si>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</si>
  <si>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</si>
  <si>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</si>
  <si>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</si>
  <si>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</si>
  <si>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</si>
  <si>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</si>
  <si>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</si>
  <si>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</si>
  <si>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</si>
  <si>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</si>
  <si>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</si>
  <si>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</si>
  <si>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</si>
  <si>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</si>
  <si>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</si>
  <si>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</si>
  <si>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</si>
  <si>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</si>
  <si>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</si>
  <si>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</si>
  <si>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</si>
  <si>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</si>
  <si>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</si>
  <si>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</si>
  <si>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</si>
  <si>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</si>
  <si>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</si>
  <si>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</si>
  <si>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</si>
  <si>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</si>
  <si>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</si>
  <si>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</si>
  <si>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</si>
  <si>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</si>
  <si>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</si>
  <si>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</si>
  <si>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</si>
  <si>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</si>
  <si>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</si>
  <si>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</si>
  <si>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</si>
  <si>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</si>
  <si>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</si>
  <si>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</si>
  <si>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</si>
  <si>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</si>
  <si>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</si>
  <si>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</si>
  <si>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</si>
  <si>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</si>
  <si>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</si>
  <si>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</si>
  <si>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</si>
  <si>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</si>
  <si>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</si>
  <si>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</si>
  <si>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</si>
  <si>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</si>
  <si>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</si>
  <si>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</si>
  <si>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</si>
  <si>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</si>
  <si>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</si>
  <si>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</si>
  <si>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</si>
  <si>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</si>
  <si>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</si>
  <si>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</si>
  <si>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</si>
  <si>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</si>
  <si>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</si>
  <si>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</si>
  <si>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</si>
  <si>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</si>
  <si>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</si>
  <si>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</si>
  <si>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</si>
  <si>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</si>
  <si>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</si>
  <si>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</si>
  <si>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</si>
  <si>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</si>
  <si>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</si>
  <si>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</si>
  <si>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</si>
  <si>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</si>
  <si>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</si>
  <si>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</si>
  <si>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</si>
  <si>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</si>
  <si>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</si>
  <si>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</si>
  <si>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</si>
  <si>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</si>
  <si>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</si>
  <si>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</si>
  <si>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</si>
  <si>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</si>
  <si>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</si>
  <si>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</si>
  <si>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</si>
  <si>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</si>
  <si>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</si>
  <si>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</si>
  <si>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</si>
  <si>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</si>
  <si>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</si>
  <si>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</si>
  <si>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</si>
  <si>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</si>
  <si>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</si>
  <si>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</si>
  <si>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</si>
  <si>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</si>
  <si>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</si>
  <si>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</si>
  <si>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</si>
  <si>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</si>
  <si>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</si>
  <si>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</si>
  <si>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</si>
  <si>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</si>
  <si>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</si>
  <si>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</si>
  <si>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</si>
  <si>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</si>
  <si>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</si>
  <si>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</si>
  <si>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</si>
  <si>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</si>
  <si>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</si>
  <si>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</si>
  <si>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</si>
  <si>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</si>
  <si>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</si>
  <si>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</si>
  <si>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</si>
  <si>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</si>
  <si>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</si>
  <si>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</si>
  <si>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</si>
  <si>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</si>
  <si>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</si>
  <si>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</si>
  <si>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</si>
  <si>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</si>
  <si>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</si>
  <si>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</si>
  <si>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</si>
  <si>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</si>
  <si>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</si>
  <si>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</si>
  <si>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</si>
  <si>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</si>
  <si>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</si>
  <si>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</si>
  <si>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</si>
  <si>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</si>
  <si>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</si>
  <si>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</si>
  <si>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</si>
  <si>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</si>
  <si>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</si>
  <si>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</si>
  <si>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</si>
  <si>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</si>
  <si>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</si>
  <si>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</si>
  <si>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</si>
  <si>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</si>
  <si>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</si>
  <si>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</si>
  <si>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</si>
  <si>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</si>
  <si>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</si>
  <si>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</si>
  <si>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</si>
  <si>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</si>
  <si>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</si>
  <si>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</si>
  <si>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</si>
  <si>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</si>
  <si>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</si>
  <si>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</si>
  <si>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</si>
  <si>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</si>
  <si>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</si>
  <si>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</si>
  <si>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</si>
  <si>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</si>
  <si>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</si>
  <si>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</si>
  <si>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</si>
  <si>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</si>
  <si>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</si>
  <si>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</si>
  <si>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</si>
  <si>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</si>
  <si>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</si>
  <si>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</si>
  <si>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</si>
  <si>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</si>
  <si>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</si>
  <si>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</si>
  <si>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</si>
  <si>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</si>
  <si>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</si>
  <si>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</si>
  <si>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</si>
  <si>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</si>
  <si>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</si>
  <si>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</si>
  <si>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</si>
  <si>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</si>
  <si>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</si>
  <si>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</si>
  <si>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</si>
  <si>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</si>
  <si>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</si>
  <si>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</si>
  <si>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</si>
  <si>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</si>
  <si>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</si>
  <si>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</si>
  <si>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</si>
  <si>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</si>
  <si>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</si>
  <si>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</si>
  <si>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</si>
  <si>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</si>
  <si>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</si>
  <si>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</si>
  <si>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</si>
  <si>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</si>
  <si>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</si>
  <si>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</si>
  <si>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</si>
  <si>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</si>
  <si>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</si>
  <si>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</si>
  <si>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</si>
  <si>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</si>
  <si>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</si>
  <si>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</si>
  <si>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</si>
  <si>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</si>
  <si>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</si>
  <si>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</si>
  <si>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</si>
  <si>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</si>
  <si>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</si>
  <si>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</si>
  <si>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</si>
  <si>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</si>
  <si>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</si>
  <si>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</si>
  <si>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</si>
  <si>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</si>
  <si>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</si>
  <si>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</si>
  <si>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</si>
  <si>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</si>
  <si>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</si>
  <si>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</si>
  <si>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</si>
  <si>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</si>
  <si>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</si>
  <si>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</si>
  <si>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</si>
  <si>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</si>
  <si>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</si>
  <si>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</si>
  <si>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</si>
  <si>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</si>
  <si>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</si>
  <si>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</si>
  <si>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</si>
  <si>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</si>
  <si>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</si>
  <si>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</si>
  <si>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</si>
  <si>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</si>
  <si>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</si>
  <si>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</si>
  <si>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</si>
  <si>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</si>
  <si>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</si>
  <si>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</si>
  <si>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</si>
  <si>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</si>
  <si>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</si>
  <si>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</si>
  <si>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</si>
  <si>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</si>
  <si>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</si>
  <si>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</si>
  <si>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</si>
  <si>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</si>
  <si>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</si>
  <si>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</si>
  <si>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</si>
  <si>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</si>
  <si>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</si>
  <si>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</si>
  <si>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</si>
  <si>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</si>
  <si>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</si>
  <si>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</si>
  <si>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</si>
  <si>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</si>
  <si>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</si>
  <si>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</si>
  <si>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</si>
  <si>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</si>
  <si>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</si>
  <si>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</si>
  <si>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</si>
  <si>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</si>
  <si>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</si>
  <si>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</si>
  <si>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</si>
  <si>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</si>
  <si>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</si>
  <si>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</si>
  <si>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</si>
  <si>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</si>
  <si>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</si>
  <si>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</si>
  <si>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</si>
  <si>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</si>
  <si>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</si>
  <si>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</si>
  <si>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</si>
  <si>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</si>
  <si>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</si>
  <si>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</si>
  <si>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</si>
  <si>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</si>
  <si>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</si>
  <si>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</si>
  <si>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</si>
  <si>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</si>
  <si>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</si>
  <si>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</si>
  <si>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</si>
  <si>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</si>
  <si>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</si>
  <si>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</si>
  <si>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</si>
  <si>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</si>
  <si>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</si>
  <si>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</si>
  <si>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</si>
  <si>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</si>
  <si>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</si>
  <si>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</si>
  <si>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</si>
  <si>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</si>
  <si>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</si>
  <si>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</si>
  <si>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</si>
  <si>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</si>
  <si>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</si>
  <si>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</si>
  <si>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</si>
  <si>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</si>
  <si>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</si>
  <si>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</si>
  <si>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</si>
  <si>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</si>
  <si>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</si>
  <si>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</si>
  <si>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</si>
  <si>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</si>
  <si>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</si>
  <si>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</si>
  <si>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</si>
  <si>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</si>
  <si>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</si>
  <si>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</si>
  <si>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</si>
  <si>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</si>
  <si>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</si>
  <si>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</si>
  <si>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</si>
  <si>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</si>
  <si>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</si>
  <si>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</si>
  <si>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</si>
  <si>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</si>
  <si>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</si>
  <si>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</si>
  <si>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</si>
  <si>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</si>
  <si>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</si>
  <si>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</si>
  <si>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</si>
  <si>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</si>
  <si>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</si>
  <si>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</si>
  <si>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</si>
  <si>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</si>
  <si>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</si>
  <si>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</si>
  <si>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</si>
  <si>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</si>
  <si>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</si>
  <si>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</si>
  <si>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</si>
  <si>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</si>
  <si>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</si>
  <si>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</si>
  <si>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</si>
  <si>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</si>
  <si>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</si>
  <si>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</si>
  <si>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</si>
  <si>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</si>
  <si>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</si>
  <si>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</si>
  <si>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</si>
  <si>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</si>
  <si>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</si>
  <si>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</si>
  <si>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</si>
  <si>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</si>
  <si>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</si>
  <si>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</si>
  <si>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</si>
  <si>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</si>
  <si>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</si>
  <si>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</si>
  <si>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</si>
  <si>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</si>
  <si>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</si>
  <si>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</si>
  <si>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</si>
  <si>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</si>
  <si>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</si>
  <si>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</si>
  <si>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</si>
  <si>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</si>
  <si>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</si>
  <si>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</si>
  <si>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</si>
  <si>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</si>
  <si>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</si>
  <si>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</si>
  <si>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</si>
  <si>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</si>
  <si>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</si>
  <si>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</si>
  <si>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</si>
  <si>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</si>
  <si>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</si>
  <si>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</si>
  <si>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</si>
  <si>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</si>
  <si>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</si>
  <si>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</si>
  <si>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</si>
  <si>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</si>
  <si>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</si>
  <si>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</si>
  <si>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</si>
  <si>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</si>
  <si>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</si>
  <si>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</si>
  <si>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</si>
  <si>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</si>
  <si>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</si>
  <si>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</si>
  <si>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</si>
  <si>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</si>
  <si>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</si>
  <si>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</si>
  <si>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</si>
  <si>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</si>
  <si>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</si>
  <si>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</si>
  <si>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</si>
  <si>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</si>
  <si>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</si>
  <si>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</si>
  <si>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</si>
  <si>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</si>
  <si>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</si>
  <si>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</si>
  <si>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</si>
  <si>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</si>
  <si>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</si>
  <si>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</si>
  <si>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</si>
  <si>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</si>
  <si>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</si>
  <si>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</si>
  <si>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</si>
  <si>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</si>
  <si>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</si>
  <si>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</si>
  <si>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</si>
  <si>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</si>
  <si>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</si>
  <si>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</si>
  <si>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</si>
  <si>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</si>
  <si>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</si>
  <si>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</si>
  <si>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</si>
  <si>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</si>
  <si>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</si>
  <si>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</si>
  <si>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</si>
  <si>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</si>
  <si>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</si>
  <si>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</si>
  <si>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</si>
  <si>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</si>
  <si>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</si>
  <si>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</si>
  <si>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</si>
  <si>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</si>
  <si>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</si>
  <si>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</si>
  <si>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</si>
  <si>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</si>
  <si>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</si>
  <si>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</si>
  <si>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</si>
  <si>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</si>
  <si>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</si>
  <si>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</si>
  <si>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</si>
  <si>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</si>
  <si>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</si>
  <si>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</si>
  <si>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</si>
  <si>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</si>
  <si>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</si>
  <si>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</si>
  <si>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</si>
  <si>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</si>
  <si>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</si>
  <si>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</si>
  <si>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</si>
  <si>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</si>
  <si>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</si>
  <si>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</si>
  <si>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</si>
  <si>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</si>
  <si>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</si>
  <si>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</si>
  <si>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</si>
  <si>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</si>
  <si>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</si>
  <si>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</si>
  <si>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</si>
  <si>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</si>
  <si>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</si>
  <si>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</si>
  <si>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</si>
  <si>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</si>
  <si>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</si>
  <si>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</si>
  <si>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</si>
  <si>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</si>
  <si>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</si>
  <si>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</si>
  <si>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</si>
  <si>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</si>
  <si>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</si>
  <si>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</si>
  <si>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</si>
  <si>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</si>
  <si>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</si>
  <si>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</si>
  <si>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</si>
  <si>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</si>
  <si>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</si>
  <si>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</si>
  <si>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</si>
  <si>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</si>
  <si>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</si>
  <si>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</si>
  <si>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</si>
  <si>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</si>
  <si>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</si>
  <si>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</si>
  <si>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</si>
  <si>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</si>
  <si>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</si>
  <si>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</si>
  <si>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</si>
  <si>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</si>
  <si>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</si>
  <si>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</si>
  <si>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</si>
  <si>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</si>
  <si>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</si>
  <si>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</si>
  <si>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</si>
  <si>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</si>
  <si>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</si>
  <si>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</si>
  <si>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</si>
  <si>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</si>
  <si>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</si>
  <si>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</si>
  <si>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</si>
  <si>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</si>
  <si>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</si>
  <si>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</si>
  <si>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</si>
  <si>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</si>
  <si>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</si>
  <si>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</si>
  <si>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</si>
  <si>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</si>
  <si>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</si>
  <si>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</si>
  <si>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</si>
  <si>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</si>
  <si>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</si>
  <si>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</si>
  <si>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</si>
  <si>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</si>
  <si>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</si>
  <si>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</si>
  <si>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</si>
  <si>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</si>
  <si>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</si>
  <si>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</si>
  <si>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</si>
  <si>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</si>
  <si>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</si>
  <si>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</si>
  <si>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</si>
  <si>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</si>
  <si>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</si>
  <si>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</si>
  <si>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</si>
  <si>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</si>
  <si>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</si>
  <si>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</si>
  <si>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</si>
  <si>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</si>
  <si>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</si>
  <si>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</si>
  <si>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</si>
  <si>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</si>
  <si>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</si>
  <si>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</si>
  <si>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</si>
  <si>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</si>
  <si>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</si>
  <si>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</si>
  <si>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</si>
  <si>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</si>
  <si>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</si>
  <si>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</si>
  <si>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</si>
  <si>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</si>
  <si>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</si>
  <si>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</si>
  <si>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</si>
  <si>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</si>
  <si>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</si>
  <si>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</si>
  <si>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</si>
  <si>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</si>
  <si>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</si>
  <si>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</si>
  <si>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</si>
  <si>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</si>
  <si>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</si>
  <si>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</si>
  <si>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</si>
  <si>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</si>
  <si>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</si>
  <si>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</si>
  <si>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</si>
  <si>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</si>
  <si>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</si>
  <si>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</si>
  <si>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</si>
  <si>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</si>
  <si>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</si>
  <si>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</si>
  <si>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</si>
  <si>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</si>
  <si>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</si>
  <si>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</si>
  <si>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</si>
  <si>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</si>
  <si>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</si>
  <si>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</si>
  <si>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</si>
  <si>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</si>
  <si>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</si>
  <si>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</si>
  <si>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</si>
  <si>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</si>
  <si>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</si>
  <si>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</si>
  <si>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</si>
  <si>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</si>
  <si>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</si>
  <si>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</si>
  <si>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</si>
  <si>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</si>
  <si>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</si>
  <si>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</si>
  <si>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</si>
  <si>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</si>
  <si>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</si>
  <si>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</si>
  <si>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</si>
  <si>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</si>
  <si>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</si>
  <si>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</si>
  <si>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</si>
  <si>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</si>
  <si>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</si>
  <si>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</si>
  <si>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</si>
  <si>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</si>
  <si>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</si>
  <si>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</si>
  <si>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</si>
  <si>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</si>
  <si>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</si>
  <si>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</si>
  <si>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</si>
  <si>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</si>
  <si>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</si>
  <si>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</si>
  <si>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</si>
  <si>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</si>
  <si>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</si>
  <si>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</si>
  <si>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</si>
  <si>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</si>
  <si>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</si>
  <si>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</si>
  <si>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</si>
  <si>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</si>
  <si>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</si>
  <si>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</si>
  <si>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</si>
  <si>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</si>
  <si>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</si>
  <si>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</si>
  <si>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</si>
  <si>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</si>
  <si>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</si>
  <si>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</si>
  <si>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</si>
  <si>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</si>
  <si>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</si>
  <si>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</si>
  <si>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</si>
  <si>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</si>
  <si>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</si>
  <si>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</si>
  <si>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</si>
  <si>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</si>
  <si>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</si>
  <si>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</si>
  <si>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</si>
  <si>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</si>
  <si>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</si>
  <si>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</si>
  <si>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</si>
  <si>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</si>
  <si>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</si>
  <si>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</si>
  <si>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</si>
  <si>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</si>
  <si>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</si>
  <si>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</si>
  <si>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</si>
  <si>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</si>
  <si>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</si>
  <si>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</si>
  <si>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</si>
  <si>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</si>
  <si>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</si>
  <si>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</si>
  <si>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</si>
  <si>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</si>
  <si>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</si>
  <si>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</si>
  <si>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</si>
  <si>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</si>
  <si>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</si>
  <si>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</si>
  <si>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</si>
  <si>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</si>
  <si>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</si>
  <si>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</si>
  <si>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</si>
  <si>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</si>
  <si>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</si>
  <si>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</si>
  <si>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</si>
  <si>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</si>
  <si>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</si>
  <si>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</si>
  <si>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</si>
  <si>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</si>
  <si>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</si>
  <si>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</si>
  <si>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</si>
  <si>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</si>
  <si>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</si>
  <si>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</si>
  <si>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</si>
  <si>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</si>
  <si>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</si>
  <si>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</si>
  <si>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</si>
  <si>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</si>
  <si>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</si>
  <si>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</si>
  <si>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</si>
  <si>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</si>
  <si>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</si>
  <si>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</si>
  <si>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</si>
  <si>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</si>
  <si>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</si>
  <si>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</si>
  <si>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</si>
  <si>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</si>
  <si>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</si>
  <si>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</si>
  <si>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</si>
  <si>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</si>
  <si>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</si>
  <si>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</si>
  <si>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</si>
  <si>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</si>
  <si>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</si>
  <si>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</si>
  <si>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</si>
  <si>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</si>
  <si>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</si>
  <si>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</si>
  <si>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</si>
  <si>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</si>
  <si>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</si>
  <si>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</si>
  <si>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</si>
  <si>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</si>
  <si>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</si>
  <si>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</si>
  <si>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</si>
  <si>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</si>
  <si>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</si>
  <si>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</si>
  <si>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</si>
  <si>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</si>
  <si>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</si>
  <si>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</si>
  <si>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</si>
  <si>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</si>
  <si>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</si>
  <si>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</si>
  <si>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</si>
  <si>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</si>
  <si>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</si>
  <si>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</si>
  <si>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</si>
  <si>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</si>
  <si>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</si>
  <si>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</si>
  <si>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</si>
  <si>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</si>
  <si>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</si>
  <si>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</si>
  <si>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</si>
  <si>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</si>
  <si>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</si>
  <si>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</si>
  <si>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</si>
  <si>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</si>
  <si>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</si>
  <si>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</si>
  <si>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</si>
  <si>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</si>
  <si>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</si>
  <si>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</si>
  <si>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</si>
  <si>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</si>
  <si>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</si>
  <si>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</si>
  <si>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</si>
  <si>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</si>
  <si>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</si>
  <si>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</si>
  <si>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</si>
  <si>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</si>
  <si>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</si>
  <si>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</si>
  <si>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</si>
  <si>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</si>
  <si>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</si>
  <si>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</si>
  <si>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</si>
  <si>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</si>
  <si>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</si>
  <si>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</si>
  <si>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</si>
  <si>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</si>
  <si>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</si>
  <si>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</si>
  <si>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</si>
  <si>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</si>
  <si>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</si>
  <si>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</si>
  <si>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</si>
  <si>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</si>
  <si>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</si>
  <si>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</si>
  <si>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</si>
  <si>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</si>
  <si>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</si>
  <si>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</si>
  <si>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</si>
  <si>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</si>
  <si>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</si>
  <si>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</si>
  <si>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</si>
  <si>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</si>
  <si>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</si>
  <si>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</si>
  <si>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</si>
  <si>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</si>
  <si>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</si>
  <si>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</si>
  <si>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</si>
  <si>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</si>
  <si>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</si>
  <si>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</si>
  <si>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</si>
  <si>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</si>
  <si>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</si>
  <si>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</si>
  <si>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</si>
  <si>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</si>
  <si>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</si>
  <si>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</si>
  <si>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</si>
  <si>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</si>
  <si>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</si>
  <si>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</si>
  <si>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</si>
  <si>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</si>
  <si>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</si>
  <si>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</si>
  <si>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</si>
  <si>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</si>
  <si>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</si>
  <si>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</si>
  <si>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</si>
  <si>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</si>
  <si>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</si>
  <si>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</si>
  <si>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</si>
  <si>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</si>
  <si>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</si>
  <si>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</si>
  <si>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</si>
  <si>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</si>
  <si>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</si>
  <si>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</si>
  <si>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</si>
  <si>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</si>
  <si>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</si>
  <si>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</si>
  <si>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</si>
  <si>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</si>
  <si>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</si>
  <si>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</si>
  <si>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</si>
  <si>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</si>
  <si>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</si>
  <si>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</si>
  <si>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</si>
  <si>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</si>
  <si>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</si>
  <si>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</si>
  <si>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</si>
  <si>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</si>
  <si>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</si>
  <si>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</si>
  <si>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</si>
  <si>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</si>
  <si>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</si>
  <si>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</si>
  <si>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</si>
  <si>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</si>
  <si>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</si>
  <si>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</si>
  <si>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</si>
  <si>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</si>
  <si>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</si>
  <si>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</si>
  <si>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</si>
  <si>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</si>
  <si>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</si>
  <si>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</si>
  <si>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</si>
  <si>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</si>
  <si>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</si>
  <si>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</si>
  <si>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</si>
  <si>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</si>
  <si>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</si>
  <si>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</si>
  <si>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</si>
  <si>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</si>
  <si>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</si>
  <si>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</si>
  <si>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</si>
  <si>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</si>
  <si>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</si>
  <si>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</si>
  <si>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</si>
  <si>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</si>
  <si>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</si>
  <si>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</si>
  <si>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</si>
  <si>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</si>
  <si>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</si>
  <si>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</si>
  <si>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</si>
  <si>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</si>
  <si>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</si>
  <si>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</si>
  <si>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</si>
  <si>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</si>
  <si>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</si>
  <si>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</si>
  <si>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</si>
  <si>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</si>
  <si>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</si>
  <si>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</si>
  <si>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</si>
  <si>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</si>
  <si>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</si>
  <si>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</si>
  <si>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</si>
  <si>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</si>
  <si>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</si>
  <si>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</si>
  <si>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</si>
  <si>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</si>
  <si>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</si>
  <si>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</si>
  <si>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</si>
  <si>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</si>
  <si>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</si>
  <si>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</si>
  <si>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</si>
  <si>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</si>
  <si>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</si>
  <si>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</si>
  <si>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</si>
  <si>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</si>
  <si>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</si>
  <si>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</si>
  <si>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</si>
  <si>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</si>
  <si>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</si>
  <si>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</si>
  <si>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</si>
  <si>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</si>
  <si>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</si>
  <si>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</si>
  <si>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</si>
  <si>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</si>
  <si>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</si>
  <si>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</si>
  <si>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</si>
  <si>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</si>
  <si>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</si>
  <si>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</si>
  <si>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</si>
  <si>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</si>
  <si>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</si>
  <si>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</si>
  <si>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</si>
  <si>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</si>
  <si>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</si>
  <si>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</si>
  <si>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</si>
  <si>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</si>
  <si>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</si>
  <si>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</si>
  <si>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</si>
  <si>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</si>
  <si>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</si>
  <si>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</si>
  <si>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</si>
  <si>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</si>
  <si>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</si>
  <si>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</si>
  <si>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</si>
  <si>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</si>
  <si>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</si>
  <si>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</si>
  <si>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</si>
  <si>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</si>
  <si>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</si>
  <si>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</si>
  <si>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</si>
  <si>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</si>
  <si>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</si>
  <si>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</si>
  <si>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</si>
  <si>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</si>
  <si>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</si>
  <si>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</si>
  <si>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</si>
  <si>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</si>
  <si>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</si>
  <si>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</si>
  <si>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</si>
  <si>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</si>
  <si>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</si>
  <si>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</si>
  <si>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</si>
  <si>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</si>
  <si>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</si>
  <si>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</si>
  <si>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</si>
  <si>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</si>
  <si>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</si>
  <si>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</si>
  <si>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</si>
  <si>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</si>
  <si>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</si>
  <si>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</si>
  <si>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</si>
  <si>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</si>
  <si>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</si>
  <si>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</si>
  <si>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</si>
  <si>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</si>
  <si>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</si>
  <si>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</si>
  <si>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</si>
  <si>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</si>
  <si>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</si>
  <si>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</si>
  <si>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</si>
  <si>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</si>
  <si>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</si>
  <si>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</si>
  <si>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</si>
  <si>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</si>
  <si>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</si>
  <si>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</si>
  <si>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</si>
  <si>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</si>
  <si>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</si>
  <si>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</si>
  <si>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</si>
  <si>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</si>
  <si>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</si>
  <si>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</si>
  <si>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</si>
  <si>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</si>
  <si>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</si>
  <si>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</si>
  <si>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</si>
  <si>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</si>
  <si>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</si>
  <si>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</si>
  <si>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</si>
  <si>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</si>
  <si>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</si>
  <si>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</si>
  <si>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</si>
  <si>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</si>
  <si>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</si>
  <si>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</si>
  <si>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</si>
  <si>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</si>
  <si>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</si>
  <si>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</si>
  <si>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</si>
  <si>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</si>
  <si>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</si>
  <si>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</si>
  <si>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</si>
  <si>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</si>
  <si>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</si>
  <si>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</si>
  <si>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</si>
  <si>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</si>
  <si>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</si>
  <si>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</si>
  <si>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</si>
  <si>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</si>
  <si>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</si>
  <si>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</si>
  <si>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</si>
  <si>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</si>
  <si>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</si>
  <si>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</si>
  <si>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</si>
  <si>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</si>
  <si>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</si>
  <si>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</si>
  <si>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</si>
  <si>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</si>
  <si>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</si>
  <si>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</si>
  <si>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</si>
  <si>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</si>
  <si>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</si>
  <si>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</si>
  <si>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</si>
  <si>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</si>
  <si>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</si>
  <si>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</si>
  <si>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</si>
  <si>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</si>
  <si>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</si>
  <si>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</si>
  <si>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</si>
  <si>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</si>
  <si>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</si>
  <si>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</si>
  <si>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</si>
  <si>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</si>
  <si>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</si>
  <si>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</si>
  <si>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</si>
  <si>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</si>
  <si>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</si>
  <si>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</si>
  <si>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</si>
  <si>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</si>
  <si>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</si>
  <si>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</si>
  <si>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</si>
  <si>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</si>
  <si>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</si>
  <si>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</si>
  <si>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</si>
  <si>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</si>
  <si>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</si>
  <si>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</si>
  <si>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</si>
  <si>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</si>
  <si>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</si>
  <si>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</si>
  <si>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</si>
  <si>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</si>
  <si>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</si>
  <si>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</si>
  <si>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</si>
  <si>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</si>
  <si>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</si>
  <si>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</si>
  <si>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</si>
  <si>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</si>
  <si>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</si>
  <si>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</si>
  <si>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</si>
  <si>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</si>
  <si>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</si>
  <si>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</si>
  <si>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</si>
  <si>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</si>
  <si>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</si>
  <si>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</si>
  <si>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</si>
  <si>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</si>
  <si>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</si>
  <si>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</si>
  <si>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</si>
  <si>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</si>
  <si>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</si>
  <si>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</si>
  <si>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</si>
  <si>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</si>
  <si>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</si>
  <si>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</si>
  <si>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</si>
  <si>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</si>
  <si>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</si>
  <si>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</si>
  <si>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</si>
  <si>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</si>
  <si>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</si>
  <si>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</si>
  <si>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</si>
  <si>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</si>
  <si>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</si>
  <si>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</si>
  <si>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</si>
  <si>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</si>
  <si>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</si>
  <si>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</si>
  <si>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</si>
  <si>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</si>
  <si>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</si>
  <si>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</si>
  <si>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</si>
  <si>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</si>
  <si>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</si>
  <si>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</si>
  <si>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</si>
  <si>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</si>
  <si>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</si>
  <si>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</si>
  <si>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</si>
  <si>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</si>
  <si>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</si>
  <si>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</si>
  <si>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</si>
  <si>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</si>
  <si>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</si>
  <si>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</si>
  <si>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</si>
  <si>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</si>
  <si>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</si>
  <si>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</si>
  <si>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</si>
  <si>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</si>
  <si>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</si>
  <si>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</si>
  <si>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</si>
  <si>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</si>
  <si>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</si>
  <si>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</si>
  <si>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</si>
  <si>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</si>
  <si>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</si>
  <si>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</si>
  <si>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</si>
  <si>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</si>
  <si>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</si>
  <si>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</si>
  <si>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</si>
  <si>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</si>
  <si>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</si>
  <si>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</si>
  <si>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</si>
  <si>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</si>
  <si>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</si>
  <si>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</si>
  <si>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</si>
  <si>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</si>
  <si>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</si>
  <si>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</si>
  <si>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</si>
  <si>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</si>
  <si>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</si>
  <si>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</si>
  <si>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</si>
  <si>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</si>
  <si>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</si>
  <si>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</si>
  <si>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</si>
  <si>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</si>
  <si>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</si>
  <si>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</si>
  <si>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</si>
  <si>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</si>
  <si>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</si>
  <si>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</si>
  <si>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</si>
  <si>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</si>
  <si>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</si>
  <si>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</si>
  <si>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</si>
  <si>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</si>
  <si>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</si>
  <si>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</si>
  <si>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</si>
  <si>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</si>
  <si>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</si>
  <si>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</si>
  <si>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</si>
  <si>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</si>
  <si>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</si>
  <si>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</si>
  <si>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</si>
  <si>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</si>
  <si>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</si>
  <si>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</si>
  <si>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</si>
  <si>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</si>
  <si>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</si>
  <si>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</si>
  <si>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</si>
  <si>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</si>
  <si>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</si>
  <si>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</si>
  <si>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</si>
  <si>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</si>
  <si>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</si>
  <si>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</si>
  <si>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</si>
  <si>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</si>
  <si>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</si>
  <si>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</si>
  <si>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</si>
  <si>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</si>
  <si>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</si>
  <si>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</si>
  <si>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</si>
  <si>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</si>
  <si>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</si>
  <si>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</si>
  <si>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</si>
  <si>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</si>
  <si>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</si>
  <si>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</si>
  <si>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</si>
  <si>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</si>
  <si>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</si>
  <si>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</si>
  <si>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</si>
  <si>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</si>
  <si>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</si>
  <si>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</si>
  <si>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</si>
  <si>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</si>
  <si>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</si>
  <si>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</si>
  <si>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</si>
  <si>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</si>
  <si>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</si>
  <si>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</si>
  <si>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</si>
  <si>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</si>
  <si>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</si>
  <si>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</si>
  <si>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</si>
  <si>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</si>
  <si>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</si>
  <si>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</si>
  <si>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</si>
  <si>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</si>
  <si>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</si>
  <si>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</si>
  <si>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</si>
  <si>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</si>
  <si>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</si>
  <si>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</si>
  <si>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</si>
  <si>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</si>
  <si>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</si>
  <si>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</si>
  <si>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</si>
  <si>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</si>
  <si>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</si>
  <si>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</si>
  <si>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</si>
  <si>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</si>
  <si>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</si>
  <si>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</si>
  <si>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</si>
  <si>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</si>
  <si>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</si>
  <si>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</si>
  <si>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</si>
  <si>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</si>
  <si>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</si>
  <si>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</si>
  <si>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</si>
  <si>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</si>
  <si>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</si>
  <si>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</si>
  <si>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</si>
  <si>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</si>
  <si>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</si>
  <si>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</si>
  <si>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</si>
  <si>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</si>
  <si>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</si>
  <si>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</si>
  <si>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</si>
  <si>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</si>
  <si>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</si>
  <si>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</si>
  <si>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</si>
  <si>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</si>
  <si>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</si>
  <si>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</si>
  <si>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</si>
  <si>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</si>
  <si>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</si>
  <si>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</si>
  <si>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</si>
  <si>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</si>
  <si>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</si>
  <si>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</si>
  <si>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</si>
  <si>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</si>
  <si>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</si>
  <si>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</si>
  <si>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</si>
  <si>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</si>
  <si>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</si>
  <si>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</si>
  <si>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</si>
  <si>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</si>
  <si>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</si>
  <si>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</si>
  <si>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</si>
  <si>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</si>
  <si>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</si>
  <si>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</si>
  <si>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</si>
  <si>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</si>
  <si>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</si>
  <si>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</si>
  <si>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</si>
  <si>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</si>
  <si>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</si>
  <si>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</si>
  <si>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</si>
  <si>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</si>
  <si>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</si>
  <si>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</si>
  <si>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</si>
  <si>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</si>
  <si>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</si>
  <si>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</si>
  <si>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</si>
  <si>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</si>
  <si>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</si>
  <si>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</si>
  <si>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</si>
  <si>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</si>
  <si>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</si>
  <si>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</si>
  <si>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</si>
  <si>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</si>
  <si>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</si>
  <si>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</si>
  <si>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</si>
  <si>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</si>
  <si>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</si>
  <si>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</si>
  <si>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</si>
  <si>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</si>
  <si>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</si>
  <si>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</si>
  <si>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</si>
  <si>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</si>
  <si>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</si>
  <si>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</si>
  <si>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</si>
  <si>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</si>
  <si>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</si>
  <si>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</si>
  <si>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</si>
  <si>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</si>
  <si>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</si>
  <si>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</si>
  <si>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</si>
  <si>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</si>
  <si>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</si>
  <si>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</si>
  <si>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</si>
  <si>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</si>
  <si>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</si>
  <si>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</si>
  <si>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</si>
  <si>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</si>
  <si>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</si>
  <si>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</si>
  <si>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</si>
  <si>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</si>
  <si>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</si>
  <si>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</si>
  <si>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</si>
  <si>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</si>
  <si>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</si>
  <si>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</si>
  <si>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</si>
  <si>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</si>
  <si>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</si>
  <si>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</si>
  <si>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</si>
  <si>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</si>
  <si>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</si>
  <si>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</si>
  <si>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</si>
  <si>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</si>
  <si>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</si>
  <si>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</si>
  <si>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</si>
  <si>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</si>
  <si>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</si>
  <si>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</si>
  <si>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</si>
  <si>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</si>
  <si>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</si>
  <si>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</si>
  <si>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</si>
  <si>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</si>
  <si>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</si>
  <si>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</si>
  <si>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</si>
  <si>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</si>
  <si>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</si>
  <si>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</si>
  <si>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</si>
  <si>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</si>
  <si>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</si>
  <si>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</si>
  <si>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</si>
  <si>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</si>
  <si>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</si>
  <si>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</si>
  <si>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</si>
  <si>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</si>
  <si>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</si>
  <si>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</si>
  <si>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</si>
  <si>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</si>
  <si>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</si>
  <si>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</si>
  <si>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</si>
  <si>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</si>
  <si>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</si>
  <si>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</si>
  <si>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</si>
  <si>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</si>
  <si>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</si>
  <si>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</si>
  <si>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</si>
  <si>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</si>
  <si>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</si>
  <si>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</si>
  <si>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</si>
  <si>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</si>
  <si>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</si>
  <si>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</si>
  <si>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</si>
  <si>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</si>
  <si>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</si>
  <si>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</si>
  <si>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</si>
  <si>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</si>
  <si>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</si>
  <si>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</si>
  <si>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</si>
  <si>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</si>
  <si>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</si>
  <si>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</si>
  <si>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</si>
  <si>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</si>
  <si>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</si>
  <si>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</si>
  <si>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</si>
  <si>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</si>
  <si>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</si>
  <si>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</si>
  <si>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</si>
  <si>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</si>
  <si>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</si>
  <si>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</si>
  <si>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</si>
  <si>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</si>
  <si>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</si>
  <si>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</si>
  <si>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</si>
  <si>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</si>
  <si>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</si>
  <si>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</si>
  <si>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</si>
  <si>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</si>
  <si>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</si>
  <si>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</si>
  <si>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</si>
  <si>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</si>
  <si>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</si>
  <si>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</si>
  <si>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</si>
  <si>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</si>
  <si>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</si>
  <si>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</si>
  <si>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</si>
  <si>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</si>
  <si>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</si>
  <si>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</si>
  <si>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</si>
  <si>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</si>
  <si>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</si>
  <si>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</si>
  <si>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</si>
  <si>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</si>
  <si>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</si>
  <si>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</si>
  <si>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</si>
  <si>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</si>
  <si>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</si>
  <si>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</si>
  <si>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</si>
  <si>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</si>
  <si>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</si>
  <si>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</si>
  <si>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</si>
  <si>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</si>
  <si>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</si>
  <si>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</si>
  <si>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</si>
  <si>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</si>
  <si>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</si>
  <si>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</si>
  <si>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</si>
  <si>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</si>
  <si>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</si>
  <si>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</si>
  <si>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</si>
  <si>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</si>
  <si>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</si>
  <si>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</si>
  <si>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</si>
  <si>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</si>
  <si>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</si>
  <si>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</si>
  <si>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</si>
  <si>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</si>
  <si>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</si>
  <si>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</si>
  <si>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</si>
  <si>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</si>
  <si>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</si>
  <si>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</si>
  <si>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</si>
  <si>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</si>
  <si>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</si>
  <si>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</si>
  <si>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</si>
  <si>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</si>
  <si>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</si>
  <si>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</si>
  <si>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</si>
  <si>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</si>
  <si>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</si>
  <si>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</si>
  <si>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</si>
  <si>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</si>
  <si>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</si>
  <si>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</si>
  <si>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</si>
  <si>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</si>
  <si>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</si>
  <si>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</si>
  <si>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</si>
  <si>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</si>
  <si>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</si>
  <si>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</si>
  <si>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</si>
  <si>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</si>
  <si>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</si>
  <si>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</si>
  <si>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</si>
  <si>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</si>
  <si>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</si>
  <si>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</si>
  <si>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</si>
  <si>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</si>
  <si>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</si>
  <si>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</si>
  <si>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</si>
  <si>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</si>
  <si>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</si>
  <si>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</si>
  <si>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</si>
  <si>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</si>
  <si>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</si>
  <si>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</si>
  <si>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</si>
  <si>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</si>
  <si>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</si>
  <si>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</si>
  <si>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</si>
  <si>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</si>
  <si>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</si>
  <si>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</si>
  <si>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</si>
  <si>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</si>
  <si>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</si>
  <si>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</si>
  <si>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</si>
  <si>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</si>
  <si>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</si>
  <si>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</si>
  <si>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</si>
  <si>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</si>
  <si>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</si>
  <si>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</si>
  <si>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</si>
  <si>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</si>
  <si>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</si>
  <si>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</si>
  <si>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</si>
  <si>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</si>
  <si>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</si>
  <si>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</si>
  <si>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</si>
  <si>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</si>
  <si>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</si>
  <si>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</si>
  <si>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</si>
  <si>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</si>
  <si>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</si>
  <si>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</si>
  <si>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</si>
  <si>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</si>
  <si>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</si>
  <si>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</si>
  <si>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</si>
  <si>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</si>
  <si>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</si>
  <si>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</si>
  <si>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</si>
  <si>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</si>
  <si>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</si>
  <si>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</si>
  <si>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</si>
  <si>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</si>
  <si>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</si>
  <si>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</si>
  <si>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</si>
  <si>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</si>
  <si>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</si>
  <si>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</si>
  <si>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</si>
  <si>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</si>
  <si>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</si>
  <si>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</si>
  <si>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</si>
  <si>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</si>
  <si>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</si>
  <si>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</si>
  <si>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</si>
  <si>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</si>
  <si>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</si>
  <si>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</si>
  <si>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</si>
  <si>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</si>
  <si>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</si>
  <si>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</si>
  <si>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</si>
  <si>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</si>
  <si>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</si>
  <si>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</si>
  <si>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</si>
  <si>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</si>
  <si>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</si>
  <si>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</si>
  <si>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</si>
  <si>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</si>
  <si>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</si>
  <si>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</si>
  <si>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</si>
  <si>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</si>
  <si>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</si>
  <si>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</si>
  <si>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</si>
  <si>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</si>
  <si>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</si>
  <si>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</si>
  <si>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</si>
  <si>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</si>
  <si>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</si>
  <si>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</si>
  <si>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</si>
  <si>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</si>
  <si>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</si>
  <si>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</si>
  <si>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</si>
  <si>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</si>
  <si>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</si>
  <si>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</si>
  <si>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</si>
  <si>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</si>
  <si>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</si>
  <si>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</si>
  <si>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</si>
  <si>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</si>
  <si>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</si>
  <si>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</si>
  <si>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</si>
  <si>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</si>
  <si>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</si>
  <si>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</si>
  <si>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</si>
  <si>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</si>
  <si>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</si>
  <si>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</si>
  <si>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</si>
  <si>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</si>
  <si>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</si>
  <si>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</si>
  <si>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</si>
  <si>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</si>
  <si>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</si>
  <si>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</si>
  <si>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</si>
  <si>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</si>
  <si>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</si>
  <si>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</si>
  <si>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</si>
  <si>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</si>
  <si>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</si>
  <si>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</si>
  <si>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</si>
  <si>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</si>
  <si>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</si>
  <si>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</si>
  <si>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</si>
  <si>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</si>
  <si>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</si>
  <si>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</si>
  <si>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</si>
  <si>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</si>
  <si>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</si>
  <si>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</si>
  <si>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</si>
  <si>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</si>
  <si>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</si>
  <si>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</si>
  <si>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</si>
  <si>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</si>
  <si>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</si>
  <si>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</si>
  <si>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</si>
  <si>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</si>
  <si>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</si>
  <si>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</si>
  <si>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</si>
  <si>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</si>
  <si>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</si>
  <si>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</si>
  <si>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</si>
  <si>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</si>
  <si>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</si>
  <si>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</si>
  <si>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</si>
  <si>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</si>
  <si>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</si>
  <si>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</si>
  <si>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</si>
  <si>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</si>
  <si>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</si>
  <si>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</si>
  <si>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</si>
  <si>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</si>
  <si>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</si>
  <si>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</si>
  <si>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</si>
  <si>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</si>
  <si>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</si>
  <si>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</si>
  <si>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</si>
  <si>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</si>
  <si>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</si>
  <si>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</si>
  <si>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</si>
  <si>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</si>
  <si>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</si>
  <si>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</si>
  <si>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</si>
  <si>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</si>
  <si>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</si>
  <si>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</si>
  <si>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</si>
  <si>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</si>
  <si>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</si>
  <si>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</si>
  <si>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</si>
  <si>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</si>
  <si>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</si>
  <si>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</si>
  <si>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</si>
  <si>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</si>
  <si>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</si>
  <si>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</si>
  <si>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</si>
  <si>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</si>
  <si>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</si>
  <si>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</si>
  <si>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</si>
  <si>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</si>
  <si>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</si>
  <si>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</si>
  <si>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</si>
  <si>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</si>
  <si>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</si>
  <si>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</si>
  <si>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</si>
  <si>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</si>
  <si>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</si>
  <si>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</si>
  <si>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</si>
  <si>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</si>
  <si>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</si>
  <si>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</si>
  <si>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</si>
  <si>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</si>
  <si>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</si>
  <si>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</si>
  <si>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</si>
  <si>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</si>
  <si>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</si>
  <si>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</si>
  <si>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</si>
  <si>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</si>
  <si>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</si>
  <si>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</si>
  <si>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</si>
  <si>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</si>
  <si>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</si>
  <si>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</si>
  <si>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</si>
  <si>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</si>
  <si>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</si>
  <si>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</si>
  <si>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</si>
  <si>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</si>
  <si>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</si>
  <si>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</si>
  <si>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</si>
  <si>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</si>
  <si>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</si>
  <si>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</si>
  <si>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</si>
  <si>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</si>
  <si>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</si>
  <si>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</si>
  <si>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</si>
  <si>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</si>
  <si>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</si>
  <si>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</si>
  <si>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</si>
  <si>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</si>
  <si>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</si>
  <si>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</si>
  <si>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</si>
  <si>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</si>
  <si>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</si>
  <si>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</si>
  <si>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</si>
  <si>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</si>
  <si>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</si>
  <si>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</si>
  <si>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</si>
  <si>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</si>
  <si>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</si>
  <si>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</si>
  <si>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</si>
  <si>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</si>
  <si>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</si>
  <si>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</si>
  <si>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</si>
  <si>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</si>
  <si>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</si>
  <si>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</si>
  <si>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</si>
  <si>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</si>
  <si>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</si>
  <si>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</si>
  <si>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</si>
  <si>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</si>
  <si>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</si>
  <si>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</si>
  <si>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</si>
  <si>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</si>
  <si>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</si>
  <si>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</si>
  <si>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</si>
  <si>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</si>
  <si>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</si>
  <si>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</si>
  <si>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</si>
  <si>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</si>
  <si>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</si>
  <si>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</si>
  <si>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</si>
  <si>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</si>
  <si>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</si>
  <si>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</si>
  <si>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</si>
  <si>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</si>
  <si>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</si>
  <si>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</si>
  <si>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</si>
  <si>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</si>
  <si>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</si>
  <si>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</si>
  <si>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</si>
  <si>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</si>
  <si>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</si>
  <si>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</si>
  <si>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</si>
  <si>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</si>
  <si>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</si>
  <si>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</si>
  <si>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</si>
  <si>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</si>
  <si>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</si>
  <si>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</si>
  <si>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</si>
  <si>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</si>
  <si>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</si>
  <si>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</si>
  <si>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</si>
  <si>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</si>
  <si>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</si>
  <si>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</si>
  <si>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</si>
  <si>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</si>
  <si>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</si>
  <si>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</si>
  <si>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</si>
  <si>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</si>
  <si>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</si>
  <si>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</si>
  <si>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</si>
  <si>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</si>
  <si>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</si>
  <si>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</si>
  <si>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</si>
  <si>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</si>
  <si>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</si>
  <si>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</si>
  <si>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</si>
  <si>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</si>
  <si>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</si>
  <si>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</si>
  <si>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</si>
  <si>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</si>
  <si>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</si>
  <si>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</si>
  <si>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</si>
  <si>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</si>
  <si>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</si>
  <si>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</si>
  <si>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</si>
  <si>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</si>
  <si>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</si>
  <si>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</si>
  <si>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</si>
  <si>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</si>
  <si>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</si>
  <si>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</si>
  <si>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</si>
  <si>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</si>
  <si>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</si>
  <si>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</si>
  <si>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</si>
  <si>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</si>
  <si>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</si>
  <si>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</si>
  <si>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</si>
  <si>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</si>
  <si>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</si>
  <si>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</si>
  <si>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</si>
  <si>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</si>
  <si>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</si>
  <si>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</si>
  <si>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</si>
  <si>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</si>
  <si>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</si>
  <si>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</si>
  <si>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</si>
  <si>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</si>
  <si>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</si>
  <si>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</si>
  <si>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</si>
  <si>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</si>
  <si>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</si>
  <si>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</si>
  <si>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</si>
  <si>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</si>
  <si>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</si>
  <si>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</si>
  <si>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</si>
  <si>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</si>
  <si>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</si>
  <si>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</si>
  <si>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</si>
  <si>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</si>
  <si>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</si>
  <si>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</si>
  <si>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</si>
  <si>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</si>
  <si>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</si>
  <si>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</si>
  <si>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</si>
  <si>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</si>
  <si>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</si>
  <si>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</si>
  <si>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</si>
  <si>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</si>
  <si>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</si>
  <si>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</si>
  <si>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</si>
  <si>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</si>
  <si>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</si>
  <si>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</si>
  <si>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</si>
  <si>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</si>
  <si>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</si>
  <si>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</si>
  <si>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</si>
  <si>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</si>
  <si>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</si>
  <si>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</si>
  <si>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</si>
  <si>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</si>
  <si>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</si>
  <si>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</si>
  <si>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</si>
  <si>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</si>
  <si>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</si>
  <si>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</si>
  <si>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</si>
  <si>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</si>
  <si>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</si>
  <si>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</si>
  <si>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</si>
  <si>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</si>
  <si>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</si>
  <si>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</si>
  <si>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</si>
  <si>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</si>
  <si>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</si>
  <si>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</si>
  <si>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</si>
  <si>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</si>
  <si>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</si>
  <si>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</si>
  <si>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</si>
  <si>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</si>
  <si>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</si>
  <si>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</si>
  <si>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</si>
  <si>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</si>
  <si>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</si>
  <si>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</si>
  <si>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</si>
  <si>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</si>
  <si>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</si>
  <si>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</si>
  <si>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</si>
  <si>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</si>
  <si>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</si>
  <si>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</si>
  <si>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</si>
  <si>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</si>
  <si>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</si>
  <si>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</si>
  <si>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</si>
  <si>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</si>
  <si>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</si>
  <si>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</si>
  <si>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</si>
  <si>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</si>
  <si>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</si>
  <si>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</si>
  <si>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</si>
  <si>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</si>
  <si>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</si>
  <si>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</si>
  <si>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</si>
  <si>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</si>
  <si>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</si>
  <si>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</si>
  <si>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</si>
  <si>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</si>
  <si>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</si>
  <si>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</si>
  <si>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</si>
  <si>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</si>
  <si>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</si>
  <si>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</si>
  <si>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</si>
  <si>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</si>
  <si>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</si>
  <si>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</si>
  <si>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</si>
  <si>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</si>
  <si>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</si>
  <si>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</si>
  <si>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</si>
  <si>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</si>
  <si>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</si>
  <si>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</si>
  <si>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</si>
  <si>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</si>
  <si>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</si>
  <si>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</si>
  <si>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</si>
  <si>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</si>
  <si>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</si>
  <si>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</si>
  <si>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</si>
  <si>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</si>
  <si>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</si>
  <si>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</si>
  <si>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</si>
  <si>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</si>
  <si>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</si>
  <si>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</si>
  <si>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</si>
  <si>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</si>
  <si>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</si>
  <si>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</si>
  <si>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</si>
  <si>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</si>
  <si>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</si>
  <si>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</si>
  <si>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</si>
  <si>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</si>
  <si>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</si>
  <si>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</si>
  <si>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</si>
  <si>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</si>
  <si>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</si>
  <si>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</si>
  <si>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</si>
  <si>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</si>
  <si>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</si>
  <si>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</si>
  <si>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</si>
  <si>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</si>
  <si>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</si>
  <si>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</si>
  <si>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</si>
  <si>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</si>
  <si>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</si>
  <si>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</si>
  <si>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</si>
  <si>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</si>
  <si>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</si>
  <si>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</si>
  <si>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</si>
  <si>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</si>
  <si>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</si>
  <si>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</si>
  <si>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</si>
  <si>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</si>
  <si>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</si>
  <si>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</si>
  <si>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</si>
  <si>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</si>
  <si>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</si>
  <si>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</si>
  <si>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</si>
  <si>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</si>
  <si>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</si>
  <si>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</si>
  <si>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</si>
  <si>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</si>
  <si>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</si>
  <si>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</si>
  <si>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</si>
  <si>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</si>
  <si>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</si>
  <si>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</si>
  <si>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</si>
  <si>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</si>
  <si>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</si>
  <si>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</si>
  <si>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</si>
  <si>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</si>
  <si>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</si>
  <si>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</si>
  <si>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</si>
  <si>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</si>
  <si>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</si>
  <si>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</si>
  <si>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</si>
  <si>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</si>
  <si>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</si>
  <si>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</si>
  <si>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</si>
  <si>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</si>
  <si>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</si>
  <si>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</si>
  <si>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</si>
  <si>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</si>
  <si>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</si>
  <si>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</si>
  <si>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</si>
  <si>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</si>
  <si>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</si>
  <si>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</si>
  <si>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</si>
  <si>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</si>
  <si>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</si>
  <si>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</si>
  <si>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</si>
  <si>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</si>
  <si>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</si>
  <si>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</si>
  <si>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</si>
  <si>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</si>
  <si>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</si>
  <si>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</si>
  <si>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</si>
  <si>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</si>
  <si>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</si>
  <si>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</si>
  <si>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</si>
  <si>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</si>
  <si>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</si>
  <si>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</si>
  <si>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</si>
  <si>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</si>
  <si>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</si>
  <si>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</si>
  <si>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</si>
  <si>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</si>
  <si>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</si>
  <si>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</si>
  <si>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</si>
  <si>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</si>
  <si>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</si>
  <si>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</si>
  <si>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</si>
  <si>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</si>
  <si>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</si>
  <si>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</si>
  <si>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</si>
  <si>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</si>
  <si>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</si>
  <si>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</si>
  <si>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</si>
  <si>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</si>
  <si>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</si>
  <si>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</si>
  <si>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</si>
  <si>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</si>
  <si>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</si>
  <si>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</si>
  <si>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</si>
  <si>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</si>
  <si>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</si>
  <si>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</si>
  <si>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</si>
  <si>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</si>
  <si>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</si>
  <si>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</si>
  <si>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</si>
  <si>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</si>
  <si>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</si>
  <si>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</si>
  <si>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</si>
  <si>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</si>
  <si>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</si>
  <si>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</si>
  <si>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</si>
  <si>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</si>
  <si>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</si>
  <si>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</si>
  <si>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</si>
  <si>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</si>
  <si>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</si>
  <si>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</si>
  <si>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</si>
  <si>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</si>
  <si>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</si>
  <si>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</si>
  <si>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</si>
  <si>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</si>
  <si>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</si>
  <si>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</si>
  <si>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</si>
  <si>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</si>
  <si>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</si>
  <si>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</si>
  <si>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</si>
  <si>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</si>
  <si>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</si>
  <si>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</si>
  <si>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</si>
  <si>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</si>
  <si>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</si>
  <si>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</si>
  <si>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</si>
  <si>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</si>
  <si>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</si>
  <si>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</si>
  <si>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</si>
  <si>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</si>
  <si>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</si>
  <si>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</si>
  <si>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</si>
  <si>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</si>
  <si>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</si>
  <si>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</si>
  <si>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</si>
  <si>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</si>
  <si>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</si>
  <si>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</si>
  <si>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</si>
  <si>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</si>
  <si>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</si>
  <si>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</si>
  <si>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</si>
  <si>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</si>
  <si>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</si>
  <si>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</si>
  <si>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</si>
  <si>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</si>
  <si>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</si>
  <si>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</si>
  <si>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</si>
  <si>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</si>
  <si>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</si>
  <si>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</si>
  <si>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</si>
  <si>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</si>
  <si>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</si>
  <si>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</si>
  <si>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</si>
  <si>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</si>
  <si>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</si>
  <si>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</si>
  <si>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</si>
  <si>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</si>
  <si>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</si>
  <si>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</si>
  <si>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</si>
  <si>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</si>
  <si>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</si>
  <si>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</si>
  <si>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</si>
  <si>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</si>
  <si>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</si>
  <si>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</si>
  <si>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</si>
  <si>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</si>
  <si>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</si>
  <si>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</si>
  <si>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</si>
  <si>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</si>
  <si>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</si>
  <si>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</si>
  <si>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</si>
  <si>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</si>
  <si>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</si>
  <si>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</si>
  <si>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</si>
  <si>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</si>
  <si>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</si>
  <si>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</si>
  <si>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</si>
  <si>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</si>
  <si>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</si>
  <si>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</si>
  <si>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</si>
  <si>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</si>
  <si>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</si>
  <si>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</si>
  <si>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</si>
  <si>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</si>
  <si>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</si>
  <si>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</si>
  <si>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</si>
  <si>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</si>
  <si>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</si>
  <si>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</si>
  <si>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</si>
  <si>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</si>
  <si>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</si>
  <si>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</si>
  <si>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</si>
  <si>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</si>
  <si>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</si>
  <si>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</si>
  <si>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</si>
  <si>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</si>
  <si>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</si>
  <si>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</si>
  <si>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</si>
  <si>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</si>
  <si>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</si>
  <si>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</si>
  <si>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</si>
  <si>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</si>
  <si>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</si>
  <si>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</si>
  <si>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</si>
  <si>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</si>
  <si>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</si>
  <si>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</si>
  <si>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</si>
  <si>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</si>
  <si>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</si>
  <si>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</si>
  <si>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</si>
  <si>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</si>
  <si>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</si>
  <si>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</si>
  <si>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</si>
  <si>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</si>
  <si>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</si>
  <si>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</si>
  <si>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</si>
  <si>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</si>
  <si>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</si>
  <si>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</si>
  <si>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</si>
  <si>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</si>
  <si>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</si>
  <si>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</si>
  <si>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</si>
  <si>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</si>
  <si>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</si>
  <si>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</si>
  <si>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</si>
  <si>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</si>
  <si>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</si>
  <si>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</si>
  <si>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</si>
  <si>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</si>
  <si>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</si>
  <si>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</si>
  <si>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</si>
  <si>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</si>
  <si>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</si>
  <si>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</si>
  <si>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</si>
  <si>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</si>
  <si>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</si>
  <si>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</si>
  <si>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</si>
  <si>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</si>
  <si>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</si>
  <si>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</si>
  <si>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</si>
  <si>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</si>
  <si>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</si>
  <si>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</si>
  <si>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</si>
  <si>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</si>
  <si>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</si>
  <si>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</si>
  <si>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</si>
  <si>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</si>
  <si>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</si>
  <si>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</si>
  <si>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</si>
  <si>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</si>
  <si>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</si>
  <si>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</si>
  <si>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</si>
  <si>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</si>
  <si>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</si>
  <si>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</si>
  <si>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</si>
  <si>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</si>
  <si>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</si>
  <si>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</si>
  <si>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</si>
  <si>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</si>
  <si>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</si>
  <si>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</si>
  <si>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</si>
  <si>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</si>
  <si>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</si>
  <si>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</si>
  <si>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</si>
  <si>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</si>
  <si>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</si>
  <si>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</si>
  <si>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</si>
  <si>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</si>
  <si>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</si>
  <si>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</si>
  <si>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</si>
  <si>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</si>
  <si>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</si>
  <si>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</si>
  <si>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</si>
  <si>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</si>
  <si>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</si>
  <si>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</si>
  <si>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</si>
  <si>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</si>
  <si>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</si>
  <si>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</si>
  <si>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</si>
  <si>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</si>
  <si>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</si>
  <si>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</si>
  <si>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</si>
  <si>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</si>
  <si>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</si>
  <si>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</si>
  <si>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</si>
  <si>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</si>
  <si>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</si>
  <si>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</si>
  <si>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</si>
  <si>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</si>
  <si>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</si>
  <si>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</si>
  <si>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</si>
  <si>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</si>
  <si>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</si>
  <si>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</si>
  <si>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</si>
  <si>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</si>
  <si>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</si>
  <si>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</si>
  <si>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</si>
  <si>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</si>
  <si>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</si>
  <si>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</si>
  <si>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</si>
  <si>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</si>
  <si>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</si>
  <si>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</si>
  <si>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</si>
  <si>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</si>
  <si>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</si>
  <si>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</si>
  <si>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</si>
  <si>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</si>
  <si>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</si>
  <si>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</si>
  <si>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</si>
  <si>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</si>
  <si>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</si>
  <si>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</si>
  <si>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</si>
  <si>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</si>
  <si>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</si>
  <si>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</si>
  <si>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</si>
  <si>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</si>
  <si>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</si>
  <si>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</si>
  <si>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</si>
  <si>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</si>
  <si>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</si>
  <si>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</si>
  <si>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</si>
  <si>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</si>
  <si>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</si>
  <si>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</si>
  <si>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</si>
  <si>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</si>
  <si>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</si>
  <si>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</si>
  <si>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</si>
  <si>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</si>
  <si>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</si>
  <si>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</si>
  <si>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</si>
  <si>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</si>
  <si>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</si>
  <si>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</si>
  <si>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</si>
  <si>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</si>
  <si>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</si>
  <si>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</si>
  <si>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</si>
  <si>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</si>
  <si>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</si>
  <si>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</si>
  <si>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</si>
  <si>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</si>
  <si>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</si>
  <si>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</si>
  <si>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</si>
  <si>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</si>
  <si>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</si>
  <si>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</si>
  <si>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</si>
  <si>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</si>
  <si>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</si>
  <si>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</si>
  <si>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</si>
  <si>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</si>
  <si>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</si>
  <si>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</si>
  <si>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</si>
  <si>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</si>
  <si>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</si>
  <si>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</si>
  <si>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</si>
  <si>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</si>
  <si>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</si>
  <si>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</si>
  <si>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</si>
  <si>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</si>
  <si>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</si>
  <si>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</si>
  <si>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</si>
  <si>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</si>
  <si>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</si>
  <si>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</si>
  <si>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</si>
  <si>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</si>
  <si>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</si>
  <si>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</si>
  <si>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</si>
  <si>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</si>
  <si>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</si>
  <si>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</si>
  <si>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</si>
  <si>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</si>
  <si>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</si>
  <si>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</si>
  <si>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</si>
  <si>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</si>
  <si>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</si>
  <si>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</si>
  <si>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</si>
  <si>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</si>
  <si>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</si>
  <si>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</si>
  <si>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</si>
  <si>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</si>
  <si>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</si>
  <si>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</si>
  <si>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</si>
  <si>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</si>
  <si>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</si>
  <si>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</si>
  <si>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</si>
  <si>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</si>
  <si>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</si>
  <si>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</si>
  <si>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</si>
  <si>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</si>
  <si>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</si>
  <si>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</si>
  <si>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</si>
  <si>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</si>
  <si>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</si>
  <si>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</si>
  <si>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</si>
  <si>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</si>
  <si>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</si>
  <si>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</si>
  <si>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</si>
  <si>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</si>
  <si>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</si>
  <si>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</si>
  <si>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</si>
  <si>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</si>
  <si>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</si>
  <si>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</si>
  <si>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</si>
  <si>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</si>
  <si>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</si>
  <si>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</si>
  <si>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</si>
  <si>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</si>
  <si>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</si>
  <si>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</si>
  <si>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</si>
  <si>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</si>
  <si>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</si>
  <si>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</si>
  <si>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</si>
  <si>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</si>
  <si>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</si>
  <si>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</si>
  <si>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</si>
  <si>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</si>
  <si>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</si>
  <si>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</si>
  <si>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</si>
  <si>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</si>
  <si>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</si>
  <si>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</si>
  <si>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</si>
  <si>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</si>
  <si>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</si>
  <si>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</si>
  <si>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</si>
  <si>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</si>
  <si>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</si>
  <si>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</si>
  <si>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</si>
  <si>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</si>
  <si>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</si>
  <si>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</si>
  <si>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</si>
  <si>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</si>
  <si>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</si>
  <si>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</si>
  <si>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</si>
  <si>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</si>
  <si>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</si>
  <si>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</si>
  <si>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</si>
  <si>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</si>
  <si>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</si>
  <si>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</si>
  <si>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</si>
  <si>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</si>
  <si>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</si>
  <si>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</si>
  <si>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</si>
  <si>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</si>
  <si>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</si>
  <si>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</si>
  <si>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</si>
  <si>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</si>
  <si>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</si>
  <si>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</si>
  <si>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</si>
  <si>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</si>
  <si>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</si>
  <si>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</si>
  <si>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</si>
  <si>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</si>
  <si>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</si>
  <si>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</si>
  <si>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</si>
  <si>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</si>
  <si>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</si>
  <si>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</si>
  <si>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</si>
  <si>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</si>
  <si>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</si>
  <si>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</si>
  <si>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</si>
  <si>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</si>
  <si>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</si>
  <si>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</si>
  <si>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</si>
  <si>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</si>
  <si>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</si>
  <si>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</si>
  <si>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</si>
  <si>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</si>
  <si>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</si>
  <si>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</si>
  <si>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</si>
  <si>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</si>
  <si>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</si>
  <si>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</si>
  <si>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</si>
  <si>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</si>
  <si>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</si>
  <si>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</si>
  <si>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</si>
  <si>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</si>
  <si>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</si>
  <si>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</si>
  <si>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</si>
  <si>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</si>
  <si>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</si>
  <si>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</si>
  <si>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</si>
  <si>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</si>
  <si>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</si>
  <si>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</si>
  <si>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</si>
  <si>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</si>
  <si>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</si>
  <si>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</si>
  <si>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</si>
  <si>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</si>
  <si>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</si>
  <si>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</si>
  <si>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</si>
  <si>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</si>
  <si>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</si>
  <si>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</si>
  <si>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</si>
  <si>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</si>
  <si>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</si>
  <si>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</si>
  <si>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</si>
  <si>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</si>
  <si>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</si>
  <si>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</si>
  <si>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</si>
  <si>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</si>
  <si>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</si>
  <si>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</si>
  <si>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</si>
  <si>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</si>
  <si>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</si>
  <si>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</si>
  <si>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</si>
  <si>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</si>
  <si>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</si>
  <si>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</si>
  <si>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</si>
  <si>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</si>
  <si>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</si>
  <si>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</si>
  <si>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</si>
  <si>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</si>
  <si>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</si>
  <si>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</si>
  <si>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</si>
  <si>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</si>
  <si>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</si>
  <si>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</si>
  <si>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</si>
  <si>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</si>
  <si>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</si>
  <si>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</si>
  <si>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</si>
  <si>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</si>
  <si>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</si>
  <si>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</si>
  <si>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</si>
  <si>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</si>
  <si>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</si>
  <si>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</si>
  <si>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</si>
  <si>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</si>
  <si>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</si>
  <si>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</si>
  <si>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</si>
  <si>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</si>
  <si>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</si>
  <si>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</si>
  <si>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</si>
  <si>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</si>
  <si>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</si>
  <si>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</si>
  <si>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</si>
  <si>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</si>
  <si>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</si>
  <si>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</si>
  <si>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</si>
  <si>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</si>
  <si>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</si>
  <si>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</si>
  <si>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</si>
  <si>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</si>
  <si>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</si>
  <si>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</si>
  <si>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</si>
  <si>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</si>
  <si>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</si>
  <si>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</si>
  <si>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</si>
  <si>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</si>
  <si>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</si>
  <si>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</si>
  <si>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</si>
  <si>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</si>
  <si>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</si>
  <si>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</si>
  <si>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</si>
  <si>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</si>
  <si>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</si>
  <si>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</si>
  <si>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</si>
  <si>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</si>
  <si>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</si>
  <si>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</si>
  <si>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</si>
  <si>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</si>
  <si>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</si>
  <si>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</si>
  <si>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</si>
  <si>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</si>
  <si>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</si>
  <si>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</si>
  <si>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</si>
  <si>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</si>
  <si>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</si>
  <si>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</si>
  <si>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</si>
  <si>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</si>
  <si>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</si>
  <si>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</si>
  <si>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</si>
  <si>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</si>
  <si>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</si>
  <si>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</si>
  <si>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</si>
  <si>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</si>
  <si>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</si>
  <si>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</si>
  <si>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</si>
  <si>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</si>
  <si>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</si>
  <si>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</si>
  <si>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</si>
  <si>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</si>
  <si>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</si>
  <si>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</si>
  <si>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</si>
  <si>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</si>
  <si>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</si>
  <si>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</si>
  <si>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</si>
  <si>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</si>
  <si>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</si>
  <si>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</si>
  <si>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</si>
  <si>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</si>
  <si>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</si>
  <si>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</si>
  <si>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</si>
  <si>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</si>
  <si>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</si>
  <si>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</si>
  <si>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</si>
  <si>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</si>
  <si>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</si>
  <si>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</si>
  <si>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</si>
  <si>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</si>
  <si>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</si>
  <si>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</si>
  <si>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</si>
  <si>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</si>
  <si>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</si>
  <si>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</si>
  <si>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</si>
  <si>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</si>
  <si>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</si>
  <si>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</si>
  <si>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</si>
  <si>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</si>
  <si>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</si>
  <si>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</si>
  <si>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</si>
  <si>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</si>
  <si>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</si>
  <si>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</si>
  <si>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</si>
  <si>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</si>
  <si>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</si>
  <si>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</si>
  <si>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</si>
  <si>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</si>
  <si>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</si>
  <si>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</si>
  <si>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</si>
  <si>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</si>
  <si>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</si>
  <si>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</si>
  <si>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</si>
  <si>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</si>
  <si>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</si>
  <si>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</si>
  <si>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</si>
  <si>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</si>
  <si>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</si>
  <si>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</si>
  <si>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</si>
  <si>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</si>
  <si>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</si>
  <si>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</si>
  <si>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</si>
  <si>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</si>
  <si>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</si>
  <si>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</si>
  <si>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</si>
  <si>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</si>
  <si>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</si>
  <si>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</si>
  <si>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</si>
  <si>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</si>
  <si>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</si>
  <si>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</si>
  <si>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</si>
  <si>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</si>
  <si>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</si>
  <si>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</si>
  <si>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</si>
  <si>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</si>
  <si>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</si>
  <si>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</si>
  <si>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</si>
  <si>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</si>
  <si>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</si>
  <si>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</si>
  <si>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</si>
  <si>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</si>
  <si>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</si>
  <si>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</si>
  <si>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</si>
  <si>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</si>
  <si>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</si>
  <si>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</si>
  <si>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</si>
  <si>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</si>
  <si>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</si>
  <si>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</si>
  <si>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</si>
  <si>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</si>
  <si>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</si>
  <si>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</si>
  <si>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</si>
  <si>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</si>
  <si>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</si>
  <si>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</si>
  <si>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</si>
  <si>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</si>
  <si>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</si>
  <si>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</si>
  <si>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</si>
  <si>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</si>
  <si>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</si>
  <si>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</si>
  <si>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</si>
  <si>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</si>
  <si>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</si>
  <si>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</si>
  <si>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</si>
  <si>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</si>
  <si>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</si>
  <si>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</si>
  <si>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</si>
  <si>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</si>
  <si>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</si>
  <si>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</si>
  <si>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</si>
  <si>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</si>
  <si>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</si>
  <si>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</si>
  <si>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</si>
  <si>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</si>
  <si>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</si>
  <si>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</si>
  <si>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</si>
  <si>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</si>
  <si>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</si>
  <si>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</si>
  <si>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</si>
  <si>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</si>
  <si>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</si>
  <si>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</si>
  <si>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</si>
  <si>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</si>
  <si>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</si>
  <si>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</si>
  <si>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</si>
  <si>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</si>
  <si>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</si>
  <si>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</si>
  <si>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</si>
  <si>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</si>
  <si>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</si>
  <si>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</si>
  <si>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</si>
  <si>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</si>
  <si>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</si>
  <si>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</si>
  <si>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</si>
  <si>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</si>
  <si>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</si>
  <si>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</si>
  <si>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</si>
  <si>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</si>
  <si>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</si>
  <si>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</si>
  <si>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</si>
  <si>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</si>
  <si>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</si>
  <si>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</si>
  <si>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</si>
  <si>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</si>
  <si>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</si>
  <si>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</si>
  <si>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</si>
  <si>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</si>
  <si>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</si>
  <si>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</si>
  <si>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</si>
  <si>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</si>
  <si>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</si>
  <si>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</si>
  <si>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</si>
  <si>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</si>
  <si>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</si>
  <si>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</si>
  <si>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</si>
  <si>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</si>
  <si>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</si>
  <si>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</si>
  <si>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</si>
  <si>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</si>
  <si>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</si>
  <si>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</si>
  <si>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</si>
  <si>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</si>
  <si>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</si>
  <si>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</si>
  <si>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</si>
  <si>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</si>
  <si>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</si>
  <si>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</si>
  <si>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</si>
  <si>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</si>
  <si>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</si>
  <si>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</si>
  <si>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</si>
  <si>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</si>
  <si>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</si>
  <si>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</si>
  <si>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</si>
  <si>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</si>
  <si>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</si>
  <si>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</si>
  <si>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</si>
  <si>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</si>
  <si>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</si>
  <si>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</si>
  <si>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</si>
  <si>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</si>
  <si>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</si>
  <si>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</si>
  <si>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</si>
  <si>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</si>
  <si>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</si>
  <si>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</si>
  <si>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</si>
  <si>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</si>
  <si>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</si>
  <si>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</si>
  <si>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</si>
  <si>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</si>
  <si>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</si>
  <si>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</si>
  <si>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</si>
  <si>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</si>
  <si>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</si>
  <si>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</si>
  <si>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</si>
  <si>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</si>
  <si>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</si>
  <si>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</si>
  <si>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</si>
  <si>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</si>
  <si>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</si>
  <si>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</si>
  <si>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</si>
  <si>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</si>
  <si>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</si>
  <si>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</si>
  <si>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</si>
  <si>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</si>
  <si>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</si>
  <si>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</si>
  <si>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</si>
  <si>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</si>
  <si>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</si>
  <si>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</si>
  <si>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</si>
  <si>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</si>
  <si>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</si>
  <si>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</si>
  <si>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</si>
  <si>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</si>
  <si>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</si>
  <si>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</si>
  <si>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</si>
  <si>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</si>
  <si>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</si>
  <si>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</si>
  <si>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</si>
  <si>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</si>
  <si>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</si>
  <si>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</si>
  <si>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</si>
  <si>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</si>
  <si>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</si>
  <si>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</si>
  <si>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</si>
  <si>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</si>
  <si>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</si>
  <si>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</si>
  <si>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</si>
  <si>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</si>
  <si>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</si>
  <si>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</si>
  <si>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</si>
  <si>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</si>
  <si>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</si>
  <si>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</si>
  <si>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</si>
  <si>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</si>
  <si>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</si>
  <si>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</si>
  <si>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</si>
  <si>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</si>
  <si>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</si>
  <si>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</si>
  <si>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</si>
  <si>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</si>
  <si>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</si>
  <si>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</si>
  <si>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</si>
  <si>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</si>
  <si>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</si>
  <si>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</si>
  <si>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</si>
  <si>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</si>
  <si>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</si>
  <si>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</si>
  <si>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</si>
  <si>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</si>
  <si>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</si>
  <si>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</si>
  <si>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</si>
  <si>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</si>
  <si>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</si>
  <si>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</si>
  <si>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</si>
  <si>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</si>
  <si>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</si>
  <si>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</si>
  <si>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</si>
  <si>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</si>
  <si>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</si>
  <si>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</si>
  <si>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</si>
  <si>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</si>
  <si>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</si>
  <si>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</si>
  <si>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</si>
  <si>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</si>
  <si>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</si>
  <si>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</si>
  <si>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</si>
  <si>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</si>
  <si>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</si>
  <si>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</si>
  <si>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</si>
  <si>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</si>
  <si>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</si>
  <si>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</si>
  <si>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</si>
  <si>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</si>
  <si>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</si>
  <si>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</si>
  <si>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</si>
  <si>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</si>
  <si>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</si>
  <si>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</si>
  <si>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</si>
  <si>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</si>
  <si>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</si>
  <si>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</si>
  <si>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</si>
  <si>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</si>
  <si>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</si>
  <si>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</si>
  <si>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</si>
  <si>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</si>
  <si>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</si>
  <si>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</si>
  <si>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</si>
  <si>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</si>
  <si>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</si>
  <si>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</si>
  <si>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</si>
  <si>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</si>
  <si>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</si>
  <si>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</si>
  <si>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</si>
  <si>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</si>
  <si>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</si>
  <si>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</si>
  <si>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</si>
  <si>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</si>
  <si>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</si>
  <si>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</si>
  <si>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</si>
  <si>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</si>
  <si>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</si>
  <si>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</si>
  <si>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</si>
  <si>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</si>
  <si>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</si>
  <si>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</si>
  <si>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</si>
  <si>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</si>
  <si>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</si>
  <si>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</si>
  <si>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</si>
  <si>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</si>
  <si>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</si>
  <si>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</si>
  <si>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</si>
  <si>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</si>
  <si>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</si>
  <si>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</si>
  <si>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</si>
  <si>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</si>
  <si>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</si>
  <si>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</si>
  <si>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</si>
  <si>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</si>
  <si>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</si>
  <si>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</si>
  <si>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</si>
  <si>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</si>
  <si>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</si>
  <si>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</si>
  <si>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</si>
  <si>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</si>
  <si>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</si>
  <si>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</si>
  <si>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</si>
  <si>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</si>
  <si>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</si>
  <si>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</si>
  <si>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</si>
  <si>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</si>
  <si>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</si>
  <si>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</si>
  <si>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</si>
  <si>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</si>
  <si>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</si>
  <si>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</si>
  <si>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</si>
  <si>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</si>
  <si>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</si>
  <si>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</si>
  <si>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</si>
  <si>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</si>
  <si>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</si>
  <si>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</si>
  <si>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</si>
  <si>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</si>
  <si>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</si>
  <si>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</si>
  <si>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</si>
  <si>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</si>
  <si>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</si>
  <si>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</si>
  <si>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</si>
  <si>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</si>
  <si>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</si>
  <si>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</si>
  <si>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</si>
  <si>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</si>
  <si>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</si>
  <si>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</si>
  <si>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</si>
  <si>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</si>
  <si>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</si>
  <si>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</si>
  <si>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</si>
  <si>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</si>
  <si>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</si>
  <si>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</si>
  <si>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</si>
  <si>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</si>
  <si>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</si>
  <si>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</si>
  <si>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</si>
  <si>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</si>
  <si>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</si>
  <si>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</si>
  <si>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</si>
  <si>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</si>
  <si>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</si>
  <si>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</si>
  <si>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</si>
  <si>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</si>
  <si>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</si>
  <si>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</si>
  <si>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</si>
  <si>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</si>
  <si>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</si>
  <si>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</si>
  <si>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</si>
  <si>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</si>
  <si>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</si>
  <si>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</si>
  <si>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</si>
  <si>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</si>
  <si>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</si>
  <si>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</si>
  <si>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</si>
  <si>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</si>
  <si>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</si>
  <si>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</si>
  <si>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</si>
  <si>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</si>
  <si>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</si>
  <si>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</si>
  <si>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</si>
  <si>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</si>
  <si>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</si>
  <si>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</si>
  <si>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</si>
  <si>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</si>
  <si>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</si>
  <si>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</si>
  <si>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</si>
  <si>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</si>
  <si>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</si>
  <si>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</si>
  <si>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</si>
  <si>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</si>
  <si>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</si>
  <si>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</si>
  <si>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</si>
  <si>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</si>
  <si>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</si>
  <si>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</si>
  <si>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</si>
  <si>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</si>
  <si>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</si>
  <si>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</si>
  <si>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</si>
  <si>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</si>
  <si>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</si>
  <si>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</si>
  <si>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</si>
  <si>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</si>
  <si>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</si>
  <si>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</si>
  <si>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</si>
  <si>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</si>
  <si>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</si>
  <si>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</si>
  <si>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</si>
  <si>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</si>
  <si>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</si>
  <si>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</si>
  <si>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</si>
  <si>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</si>
  <si>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</si>
  <si>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</si>
  <si>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</si>
  <si>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</si>
  <si>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</si>
  <si>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</si>
  <si>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</si>
  <si>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</si>
  <si>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</si>
  <si>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</si>
  <si>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</si>
  <si>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</si>
  <si>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</si>
  <si>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</si>
  <si>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</si>
  <si>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</si>
  <si>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</si>
  <si>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</si>
  <si>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</si>
  <si>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</si>
  <si>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</si>
  <si>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</si>
  <si>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</si>
  <si>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</si>
  <si>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</si>
  <si>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</si>
  <si>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</si>
  <si>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</si>
  <si>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</si>
  <si>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</si>
  <si>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</si>
  <si>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</si>
  <si>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</si>
  <si>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</si>
  <si>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</si>
  <si>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</si>
  <si>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</si>
  <si>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</si>
  <si>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</si>
  <si>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</si>
  <si>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</si>
  <si>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</si>
  <si>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</si>
  <si>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</si>
  <si>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</si>
  <si>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</si>
  <si>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</si>
  <si>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</si>
  <si>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</si>
  <si>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</si>
  <si>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</si>
  <si>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</si>
  <si>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</si>
  <si>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</si>
  <si>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</si>
  <si>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</si>
  <si>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</si>
  <si>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</si>
  <si>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</si>
  <si>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</si>
  <si>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</si>
  <si>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</si>
  <si>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</si>
  <si>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</si>
  <si>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</si>
  <si>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</si>
  <si>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</si>
  <si>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</si>
  <si>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</si>
  <si>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</si>
  <si>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</si>
  <si>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</si>
  <si>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</si>
  <si>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</si>
  <si>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</si>
  <si>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</si>
  <si>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</si>
  <si>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</si>
  <si>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</si>
  <si>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</si>
  <si>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</si>
  <si>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</si>
  <si>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</si>
  <si>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</si>
  <si>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</si>
  <si>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</si>
  <si>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</si>
  <si>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</si>
  <si>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</si>
  <si>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</si>
  <si>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</si>
  <si>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</si>
  <si>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</si>
  <si>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</si>
  <si>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</si>
  <si>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</si>
  <si>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</si>
  <si>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</si>
  <si>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</si>
  <si>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</si>
  <si>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</si>
  <si>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</si>
  <si>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</si>
  <si>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</si>
  <si>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</si>
  <si>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</si>
  <si>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</si>
  <si>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</si>
  <si>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</si>
  <si>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</si>
  <si>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</si>
  <si>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</si>
  <si>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</si>
  <si>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</si>
  <si>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</si>
  <si>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</si>
  <si>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</si>
  <si>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</si>
  <si>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</si>
  <si>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</si>
  <si>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</si>
  <si>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</si>
  <si>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</si>
  <si>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</si>
  <si>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</si>
  <si>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</si>
  <si>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</si>
  <si>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</si>
  <si>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</si>
  <si>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</si>
  <si>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</si>
  <si>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</si>
  <si>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</si>
  <si>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</si>
  <si>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</si>
  <si>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</si>
  <si>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</si>
  <si>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</si>
  <si>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</si>
  <si>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</si>
  <si>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</si>
  <si>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</si>
  <si>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</si>
  <si>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</si>
  <si>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</si>
  <si>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</si>
  <si>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</si>
  <si>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</si>
  <si>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</si>
  <si>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</si>
  <si>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</si>
  <si>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</si>
  <si>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</si>
  <si>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</si>
  <si>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</si>
  <si>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</si>
  <si>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</si>
  <si>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</si>
  <si>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</si>
  <si>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</si>
  <si>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</si>
  <si>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</si>
  <si>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</si>
  <si>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</si>
  <si>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</si>
  <si>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</si>
  <si>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</si>
  <si>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</si>
  <si>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</si>
  <si>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</si>
  <si>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</si>
  <si>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</si>
  <si>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</si>
  <si>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</si>
  <si>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</si>
  <si>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</si>
  <si>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</si>
  <si>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</si>
  <si>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</si>
  <si>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</si>
  <si>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</si>
  <si>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</si>
  <si>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</si>
  <si>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</si>
  <si>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</si>
  <si>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</si>
  <si>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</si>
  <si>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</si>
  <si>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</si>
  <si>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</si>
  <si>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</si>
  <si>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</si>
  <si>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</si>
  <si>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</si>
  <si>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</si>
  <si>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</si>
  <si>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</si>
  <si>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</si>
  <si>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</si>
  <si>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</si>
  <si>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</si>
  <si>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</si>
  <si>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</si>
  <si>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</si>
  <si>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</si>
  <si>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</si>
  <si>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</si>
  <si>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</si>
  <si>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</si>
  <si>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</si>
  <si>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</si>
  <si>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</si>
  <si>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</si>
  <si>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</si>
  <si>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</si>
  <si>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</si>
  <si>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</si>
  <si>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</si>
  <si>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</si>
  <si>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</si>
  <si>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</si>
  <si>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</si>
  <si>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</si>
  <si>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</si>
  <si>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</si>
  <si>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</si>
  <si>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</si>
  <si>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</si>
  <si>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</si>
  <si>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</si>
  <si>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</si>
  <si>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</si>
  <si>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</si>
  <si>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</si>
  <si>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</si>
  <si>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</si>
  <si>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</si>
  <si>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</si>
  <si>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</si>
  <si>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</si>
  <si>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</si>
  <si>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</si>
  <si>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</si>
  <si>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</si>
  <si>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</si>
  <si>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</si>
  <si>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</si>
  <si>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</si>
  <si>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</si>
  <si>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</si>
  <si>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</si>
  <si>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</si>
  <si>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</si>
  <si>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</si>
  <si>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</si>
  <si>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</si>
  <si>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</si>
  <si>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</si>
  <si>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</si>
  <si>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</si>
  <si>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</si>
  <si>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</si>
  <si>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</si>
  <si>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</si>
  <si>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</si>
  <si>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</si>
  <si>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</si>
  <si>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</si>
  <si>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</si>
  <si>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</si>
  <si>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</si>
  <si>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</si>
  <si>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</si>
  <si>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</si>
  <si>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</si>
  <si>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</si>
  <si>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</si>
  <si>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</si>
  <si>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</si>
  <si>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</si>
  <si>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</si>
  <si>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</si>
  <si>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</si>
  <si>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</si>
  <si>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</si>
  <si>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</si>
  <si>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</si>
  <si>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</si>
  <si>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</si>
  <si>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</si>
  <si>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</si>
  <si>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</si>
  <si>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</si>
  <si>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</si>
  <si>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</si>
  <si>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</si>
  <si>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</si>
  <si>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</si>
  <si>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</si>
  <si>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</si>
  <si>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</si>
  <si>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</si>
  <si>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</si>
  <si>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</si>
  <si>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</si>
  <si>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</si>
  <si>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</si>
  <si>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</si>
  <si>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</si>
  <si>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</si>
  <si>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</si>
  <si>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</si>
  <si>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</si>
  <si>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</si>
  <si>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</si>
  <si>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</si>
  <si>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</si>
  <si>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</si>
  <si>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</si>
  <si>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</si>
  <si>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</si>
  <si>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</si>
  <si>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</si>
  <si>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</si>
  <si>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</si>
  <si>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</si>
  <si>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</si>
  <si>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</si>
  <si>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</si>
  <si>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</si>
  <si>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</si>
  <si>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</si>
  <si>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</si>
  <si>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</si>
  <si>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</si>
  <si>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</si>
  <si>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</si>
  <si>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</si>
  <si>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</si>
  <si>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</si>
  <si>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</si>
  <si>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</si>
  <si>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</si>
  <si>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</si>
  <si>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</si>
  <si>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</si>
  <si>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</si>
  <si>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</si>
  <si>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</si>
  <si>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</si>
  <si>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</si>
  <si>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</si>
  <si>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</si>
  <si>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</si>
  <si>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</si>
  <si>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</si>
  <si>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</si>
  <si>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</si>
  <si>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</si>
  <si>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</si>
  <si>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</si>
  <si>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</si>
  <si>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</si>
  <si>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</si>
  <si>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</si>
  <si>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</si>
  <si>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</si>
  <si>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</si>
  <si>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</si>
  <si>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</si>
  <si>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</si>
  <si>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</si>
  <si>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</si>
  <si>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</si>
  <si>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</si>
  <si>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</si>
  <si>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</si>
  <si>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</si>
  <si>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</si>
  <si>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</si>
  <si>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</si>
  <si>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</si>
  <si>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</si>
  <si>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</si>
  <si>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</si>
  <si>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</si>
  <si>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</si>
  <si>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</si>
  <si>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</si>
  <si>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</si>
  <si>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</si>
  <si>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</si>
  <si>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</si>
  <si>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</si>
  <si>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</si>
  <si>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</si>
  <si>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</si>
  <si>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</si>
  <si>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</si>
  <si>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</si>
  <si>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</si>
  <si>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</si>
  <si>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</si>
  <si>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</si>
  <si>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</si>
  <si>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</si>
  <si>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</si>
  <si>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</si>
  <si>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</si>
  <si>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</si>
  <si>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</si>
  <si>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</si>
  <si>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</si>
  <si>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</si>
  <si>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</si>
  <si>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</si>
  <si>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</si>
  <si>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</si>
  <si>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</si>
  <si>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</si>
  <si>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</si>
  <si>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</si>
  <si>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</si>
  <si>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</si>
  <si>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</si>
  <si>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</si>
  <si>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</si>
  <si>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</si>
  <si>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</si>
  <si>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</si>
  <si>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</si>
  <si>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</si>
  <si>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</si>
  <si>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</si>
  <si>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</si>
  <si>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</si>
  <si>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</si>
  <si>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</si>
  <si>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</si>
  <si>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</si>
  <si>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</si>
  <si>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</si>
  <si>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</si>
  <si>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</si>
  <si>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</si>
  <si>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</si>
  <si>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</si>
  <si>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</si>
  <si>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</si>
  <si>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</si>
  <si>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</si>
  <si>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</si>
  <si>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</si>
  <si>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</si>
  <si>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</si>
  <si>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</si>
  <si>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</si>
  <si>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</si>
  <si>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</si>
  <si>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</si>
  <si>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</si>
  <si>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</si>
  <si>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</si>
  <si>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</si>
  <si>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</si>
  <si>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</si>
  <si>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</si>
  <si>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</si>
  <si>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</si>
  <si>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</si>
  <si>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</si>
  <si>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</si>
  <si>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</si>
  <si>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</si>
  <si>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</si>
  <si>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</si>
  <si>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</si>
  <si>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</si>
  <si>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</si>
  <si>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</si>
  <si>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</si>
  <si>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</si>
  <si>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</si>
  <si>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</si>
  <si>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</si>
  <si>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</si>
  <si>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</si>
  <si>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</si>
  <si>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</si>
  <si>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</si>
  <si>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</si>
  <si>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</si>
  <si>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</si>
  <si>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</si>
  <si>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</si>
  <si>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</si>
  <si>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</si>
  <si>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</si>
  <si>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</si>
  <si>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</si>
  <si>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</si>
  <si>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</si>
  <si>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</si>
  <si>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</si>
  <si>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</si>
  <si>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</si>
  <si>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</si>
  <si>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</si>
  <si>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</si>
  <si>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</si>
  <si>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</si>
  <si>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</si>
  <si>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</si>
  <si>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</si>
  <si>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</si>
  <si>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</si>
  <si>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</si>
  <si>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</si>
  <si>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</si>
  <si>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</si>
  <si>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</si>
  <si>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</si>
  <si>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</si>
  <si>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</si>
  <si>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</si>
  <si>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</si>
  <si>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</si>
  <si>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</si>
  <si>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</si>
  <si>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</si>
  <si>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</si>
  <si>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</si>
  <si>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</si>
  <si>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</si>
  <si>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</si>
  <si>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</si>
  <si>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</si>
  <si>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</si>
  <si>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</si>
  <si>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</si>
  <si>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</si>
  <si>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</si>
  <si>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</si>
  <si>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</si>
  <si>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</si>
  <si>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</si>
  <si>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</si>
  <si>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</si>
  <si>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</si>
  <si>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</si>
  <si>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</si>
  <si>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</si>
  <si>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</si>
  <si>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</si>
  <si>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</si>
  <si>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</si>
  <si>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</si>
  <si>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</si>
  <si>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</si>
  <si>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</si>
  <si>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</si>
  <si>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</si>
  <si>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</si>
  <si>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</si>
  <si>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</si>
  <si>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</si>
  <si>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</si>
  <si>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</si>
  <si>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</si>
  <si>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</si>
  <si>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</si>
  <si>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</si>
  <si>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</si>
  <si>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</si>
  <si>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</si>
  <si>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</si>
  <si>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</si>
  <si>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</si>
  <si>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</si>
  <si>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</si>
  <si>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</si>
  <si>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</si>
  <si>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</si>
  <si>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</si>
  <si>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</si>
  <si>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</si>
  <si>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</si>
  <si>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</si>
  <si>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</si>
  <si>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</si>
  <si>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</si>
  <si>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</si>
  <si>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</si>
  <si>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</si>
  <si>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</si>
  <si>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</si>
  <si>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</si>
  <si>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</si>
  <si>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</si>
  <si>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</si>
  <si>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</si>
  <si>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</si>
  <si>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</si>
  <si>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</si>
  <si>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</si>
  <si>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</si>
  <si>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</si>
  <si>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</si>
  <si>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</si>
  <si>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</si>
  <si>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</si>
  <si>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</si>
  <si>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</si>
  <si>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</si>
  <si>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</si>
  <si>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</si>
  <si>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</si>
  <si>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</si>
  <si>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</si>
  <si>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</si>
  <si>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</si>
  <si>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</si>
  <si>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</si>
  <si>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</si>
  <si>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</si>
  <si>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</si>
  <si>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</si>
  <si>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</si>
  <si>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</si>
  <si>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</si>
  <si>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</si>
  <si>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</si>
  <si>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</si>
  <si>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</si>
  <si>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</si>
  <si>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</si>
  <si>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</si>
  <si>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</si>
  <si>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</si>
  <si>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</si>
  <si>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</si>
  <si>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</si>
  <si>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</si>
  <si>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</si>
  <si>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</si>
  <si>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</si>
  <si>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</si>
  <si>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</si>
  <si>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</si>
  <si>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</si>
  <si>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</si>
  <si>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</si>
  <si>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</si>
  <si>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</si>
  <si>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</si>
  <si>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</si>
  <si>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</si>
  <si>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</si>
  <si>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</si>
  <si>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</si>
  <si>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</si>
  <si>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</si>
  <si>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</si>
  <si>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</si>
  <si>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</si>
  <si>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</si>
  <si>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</si>
  <si>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</si>
  <si>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</si>
  <si>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</si>
  <si>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</si>
  <si>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</si>
  <si>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</si>
  <si>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</si>
  <si>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</si>
  <si>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</si>
  <si>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</si>
  <si>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</si>
  <si>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</si>
  <si>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</si>
  <si>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</si>
  <si>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</si>
  <si>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</si>
  <si>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</si>
  <si>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</si>
  <si>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</si>
  <si>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</si>
  <si>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</si>
  <si>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</si>
  <si>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</si>
  <si>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</si>
  <si>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</si>
  <si>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</si>
  <si>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</si>
  <si>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</si>
  <si>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</si>
  <si>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</si>
  <si>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</si>
  <si>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</si>
  <si>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</si>
  <si>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</si>
  <si>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</si>
  <si>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</si>
  <si>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</si>
  <si>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</si>
  <si>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</si>
  <si>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</si>
  <si>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</si>
  <si>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</si>
  <si>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</si>
  <si>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</si>
  <si>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</si>
  <si>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</si>
  <si>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</si>
  <si>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</si>
  <si>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</si>
  <si>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</si>
  <si>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</si>
  <si>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</si>
  <si>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</si>
  <si>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</si>
  <si>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</si>
  <si>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</si>
  <si>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</si>
  <si>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</si>
  <si>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</si>
  <si>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</si>
  <si>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</si>
  <si>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</si>
  <si>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</si>
  <si>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</si>
  <si>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</si>
  <si>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</si>
  <si>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</si>
  <si>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</si>
  <si>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</si>
  <si>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</si>
  <si>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</si>
  <si>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</si>
  <si>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</si>
  <si>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</si>
  <si>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</si>
  <si>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</si>
  <si>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</si>
  <si>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</si>
  <si>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</si>
  <si>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</si>
  <si>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</si>
  <si>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</si>
  <si>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</si>
  <si>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</si>
  <si>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</si>
  <si>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</si>
  <si>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</si>
  <si>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</si>
  <si>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</si>
  <si>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</si>
  <si>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</si>
  <si>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</si>
  <si>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</si>
  <si>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</si>
  <si>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</si>
  <si>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</si>
  <si>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</si>
  <si>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</si>
  <si>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</si>
  <si>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</si>
  <si>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</si>
  <si>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</si>
  <si>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</si>
  <si>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</si>
  <si>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</si>
  <si>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</si>
  <si>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</si>
  <si>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</si>
  <si>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</si>
  <si>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</si>
  <si>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</si>
  <si>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</si>
  <si>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</si>
  <si>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</si>
  <si>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</si>
  <si>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</si>
  <si>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</si>
  <si>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</si>
  <si>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</si>
  <si>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</si>
  <si>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</si>
  <si>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</si>
  <si>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</si>
  <si>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</si>
  <si>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</si>
  <si>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</si>
  <si>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</si>
  <si>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</si>
  <si>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</si>
  <si>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</si>
  <si>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</si>
  <si>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</si>
  <si>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</si>
  <si>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</si>
  <si>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</si>
  <si>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</si>
  <si>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</si>
  <si>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</si>
  <si>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</si>
  <si>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</si>
  <si>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</si>
  <si>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</si>
  <si>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</si>
  <si>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</si>
  <si>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</si>
  <si>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</si>
  <si>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</si>
  <si>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</si>
  <si>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</si>
  <si>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</si>
  <si>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</si>
  <si>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</si>
  <si>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</si>
  <si>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</si>
  <si>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</si>
  <si>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</si>
  <si>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</si>
  <si>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</si>
  <si>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</si>
  <si>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</si>
  <si>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</si>
  <si>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</si>
  <si>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</si>
  <si>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</si>
  <si>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</si>
  <si>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</si>
  <si>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</si>
  <si>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</si>
  <si>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</si>
  <si>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</si>
  <si>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</si>
  <si>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</si>
  <si>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</si>
  <si>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</si>
  <si>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</si>
  <si>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</si>
  <si>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</si>
  <si>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</si>
  <si>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</si>
  <si>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</si>
  <si>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</si>
  <si>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</si>
  <si>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</si>
  <si>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</si>
  <si>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</si>
  <si>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</si>
  <si>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</si>
  <si>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</si>
  <si>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</si>
  <si>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</si>
  <si>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</si>
  <si>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</si>
  <si>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</si>
  <si>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</si>
  <si>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</si>
  <si>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</si>
  <si>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</si>
  <si>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</si>
  <si>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</si>
  <si>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</si>
  <si>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</si>
  <si>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</si>
  <si>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</si>
  <si>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</si>
  <si>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</si>
  <si>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</si>
  <si>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</si>
  <si>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</si>
  <si>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</si>
  <si>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</si>
  <si>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</si>
  <si>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</si>
  <si>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</si>
  <si>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</si>
  <si>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</si>
  <si>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</si>
  <si>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</si>
  <si>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</si>
  <si>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</si>
  <si>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</si>
  <si>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</si>
  <si>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</si>
  <si>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</si>
  <si>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</si>
  <si>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</si>
  <si>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</si>
  <si>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</si>
  <si>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</si>
  <si>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</si>
  <si>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</si>
  <si>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</si>
  <si>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</si>
  <si>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</si>
  <si>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</si>
  <si>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</si>
  <si>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</si>
  <si>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</si>
  <si>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</si>
  <si>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</si>
  <si>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</si>
  <si>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</si>
  <si>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</si>
  <si>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</si>
  <si>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</si>
  <si>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</si>
  <si>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</si>
  <si>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</si>
  <si>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</si>
  <si>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</si>
  <si>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</si>
  <si>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</si>
  <si>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</si>
  <si>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</si>
  <si>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</si>
  <si>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</si>
  <si>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</si>
  <si>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</si>
  <si>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</si>
  <si>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</si>
  <si>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</si>
  <si>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</si>
  <si>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</si>
  <si>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</si>
  <si>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</si>
  <si>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</si>
  <si>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</si>
  <si>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</si>
  <si>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</si>
  <si>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</si>
  <si>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</si>
  <si>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</si>
  <si>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</si>
  <si>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</si>
  <si>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</si>
  <si>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</si>
  <si>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</si>
  <si>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</si>
  <si>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</si>
  <si>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</si>
  <si>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</si>
  <si>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</si>
  <si>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</si>
  <si>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</si>
  <si>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</si>
  <si>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</si>
  <si>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</si>
  <si>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</si>
  <si>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</si>
  <si>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</si>
  <si>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</si>
  <si>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</si>
  <si>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</si>
  <si>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</si>
  <si>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</si>
  <si>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</si>
  <si>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</si>
  <si>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</si>
  <si>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</si>
  <si>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</si>
  <si>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</si>
  <si>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</si>
  <si>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</si>
  <si>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</si>
  <si>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</si>
  <si>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</si>
  <si>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</si>
  <si>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</si>
  <si>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</si>
  <si>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</si>
  <si>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</si>
  <si>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</si>
  <si>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</si>
  <si>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</si>
  <si>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</si>
  <si>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</si>
  <si>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</si>
  <si>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</si>
  <si>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</si>
  <si>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</si>
  <si>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</si>
  <si>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</si>
  <si>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</si>
  <si>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</si>
  <si>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</si>
  <si>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</si>
  <si>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</si>
  <si>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</si>
  <si>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</si>
  <si>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</si>
  <si>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</si>
  <si>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</si>
  <si>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</si>
  <si>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</si>
  <si>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</si>
  <si>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</si>
  <si>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</si>
  <si>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</si>
  <si>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</si>
  <si>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</si>
  <si>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</si>
  <si>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</si>
  <si>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</si>
  <si>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</si>
  <si>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</si>
  <si>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</si>
  <si>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</si>
  <si>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</si>
  <si>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</si>
  <si>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</si>
  <si>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</si>
  <si>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</si>
  <si>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</si>
  <si>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</si>
  <si>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</si>
  <si>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</si>
  <si>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</si>
  <si>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</si>
  <si>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</si>
  <si>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</si>
  <si>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</si>
  <si>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</si>
  <si>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</si>
  <si>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</si>
  <si>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</si>
  <si>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</si>
  <si>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</si>
  <si>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</si>
  <si>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</si>
  <si>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</si>
  <si>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</si>
  <si>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</si>
  <si>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</si>
  <si>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</si>
  <si>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</si>
  <si>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</si>
  <si>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</si>
  <si>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</si>
  <si>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</si>
  <si>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</si>
  <si>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</si>
  <si>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</si>
  <si>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</si>
  <si>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</si>
  <si>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</si>
  <si>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</si>
  <si>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</si>
  <si>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</si>
  <si>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</si>
  <si>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</si>
  <si>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</si>
  <si>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</si>
  <si>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</si>
  <si>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</si>
  <si>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</si>
  <si>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</si>
  <si>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</si>
  <si>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</si>
  <si>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</si>
  <si>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</si>
  <si>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</si>
  <si>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</si>
  <si>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</si>
  <si>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</si>
  <si>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</si>
  <si>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</si>
  <si>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</si>
  <si>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</si>
  <si>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</si>
  <si>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</si>
  <si>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</si>
  <si>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</si>
  <si>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</si>
  <si>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</si>
  <si>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</si>
  <si>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</si>
  <si>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</si>
  <si>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</si>
  <si>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</si>
  <si>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</si>
  <si>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</si>
  <si>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</si>
  <si>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</si>
  <si>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</si>
  <si>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</si>
  <si>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</si>
  <si>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</si>
  <si>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</si>
  <si>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</si>
  <si>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</si>
  <si>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</si>
  <si>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</si>
  <si>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</si>
  <si>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</si>
  <si>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</si>
  <si>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</si>
  <si>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</si>
  <si>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</si>
  <si>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</si>
  <si>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</si>
  <si>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</si>
  <si>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</si>
  <si>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</si>
  <si>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</si>
  <si>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</si>
  <si>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</si>
  <si>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</si>
  <si>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</si>
  <si>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</si>
  <si>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</si>
  <si>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</si>
  <si>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</si>
  <si>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</si>
  <si>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</si>
  <si>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</si>
  <si>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</si>
  <si>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</si>
  <si>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</si>
  <si>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</si>
  <si>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</si>
  <si>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</si>
  <si>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</si>
  <si>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</si>
  <si>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</si>
  <si>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</si>
  <si>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</si>
  <si>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</si>
  <si>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</si>
  <si>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</si>
  <si>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</si>
  <si>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</si>
  <si>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</si>
  <si>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</si>
  <si>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</si>
  <si>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</si>
  <si>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</si>
  <si>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</si>
  <si>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</si>
  <si>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</si>
  <si>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</si>
  <si>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</si>
  <si>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</si>
  <si>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</si>
  <si>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</si>
  <si>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</si>
  <si>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</si>
  <si>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</si>
  <si>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</si>
  <si>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</si>
  <si>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</si>
  <si>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</si>
  <si>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</si>
  <si>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</si>
  <si>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</si>
  <si>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</si>
  <si>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</si>
  <si>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</si>
  <si>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</si>
  <si>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</si>
  <si>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</si>
  <si>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</si>
  <si>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</si>
  <si>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</si>
  <si>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</si>
  <si>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</si>
  <si>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</si>
  <si>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</si>
  <si>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</si>
  <si>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</si>
  <si>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</si>
  <si>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</si>
  <si>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</si>
  <si>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</si>
  <si>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</si>
  <si>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</si>
  <si>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</si>
  <si>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</si>
  <si>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</si>
  <si>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</si>
  <si>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</si>
  <si>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</si>
  <si>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</si>
  <si>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</si>
  <si>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</si>
  <si>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</si>
  <si>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</si>
  <si>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</si>
  <si>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</si>
  <si>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</si>
  <si>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</si>
  <si>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</si>
  <si>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</si>
  <si>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</si>
  <si>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</si>
  <si>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</si>
  <si>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</si>
  <si>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</si>
  <si>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</si>
  <si>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</si>
  <si>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</si>
  <si>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</si>
  <si>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</si>
  <si>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</si>
  <si>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</si>
  <si>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</si>
  <si>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</si>
  <si>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</si>
  <si>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</si>
  <si>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</si>
  <si>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</si>
  <si>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</si>
  <si>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</si>
  <si>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</si>
  <si>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</si>
  <si>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</si>
  <si>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</si>
  <si>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</si>
  <si>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</si>
  <si>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</si>
  <si>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</si>
  <si>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</si>
  <si>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</si>
  <si>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</si>
  <si>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</si>
  <si>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</si>
  <si>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</si>
  <si>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</si>
  <si>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</si>
  <si>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</si>
  <si>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</si>
  <si>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</si>
  <si>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</si>
  <si>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</si>
  <si>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</si>
  <si>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</si>
  <si>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</si>
  <si>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</si>
  <si>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</si>
  <si>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</si>
  <si>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</si>
  <si>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</si>
  <si>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</si>
  <si>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</si>
  <si>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</si>
  <si>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</si>
  <si>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</si>
  <si>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</si>
  <si>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</si>
  <si>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</si>
  <si>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</si>
  <si>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</si>
  <si>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</si>
  <si>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</si>
  <si>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</si>
  <si>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</si>
  <si>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</si>
  <si>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</si>
  <si>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</si>
  <si>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</si>
  <si>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</si>
  <si>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</si>
  <si>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</si>
  <si>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</si>
  <si>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</si>
  <si>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</si>
  <si>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</si>
  <si>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</si>
  <si>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</si>
  <si>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</si>
  <si>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</si>
  <si>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</si>
  <si>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</si>
  <si>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</si>
  <si>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</si>
  <si>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</si>
  <si>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</si>
  <si>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</si>
  <si>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</si>
  <si>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</si>
  <si>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</si>
  <si>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</si>
  <si>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</si>
  <si>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</si>
  <si>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</si>
  <si>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</si>
  <si>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</si>
  <si>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</si>
  <si>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</si>
  <si>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</si>
  <si>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</si>
  <si>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</si>
  <si>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</si>
  <si>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</si>
  <si>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</si>
  <si>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</si>
  <si>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</si>
  <si>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</si>
  <si>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</si>
  <si>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</si>
  <si>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</si>
  <si>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</si>
  <si>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</si>
  <si>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</si>
  <si>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</si>
  <si>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</si>
  <si>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</si>
  <si>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</si>
  <si>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</si>
  <si>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</si>
  <si>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</si>
  <si>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</si>
  <si>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</si>
  <si>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</si>
  <si>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</si>
  <si>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</si>
  <si>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</si>
  <si>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</si>
  <si>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</si>
  <si>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</si>
  <si>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</si>
  <si>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</si>
  <si>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</si>
  <si>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</si>
  <si>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</si>
  <si>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</si>
  <si>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</si>
  <si>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</si>
  <si>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</si>
  <si>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</si>
  <si>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</si>
  <si>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</si>
  <si>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</si>
  <si>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</si>
  <si>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</si>
  <si>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</si>
  <si>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</si>
  <si>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</si>
  <si>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</si>
  <si>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</si>
  <si>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</si>
  <si>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</si>
  <si>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</si>
  <si>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</si>
  <si>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</si>
  <si>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</si>
  <si>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</si>
  <si>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</si>
  <si>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</si>
  <si>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</si>
  <si>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</si>
  <si>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</si>
  <si>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</si>
  <si>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</si>
  <si>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</si>
  <si>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</si>
  <si>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</si>
  <si>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</si>
  <si>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</si>
  <si>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</si>
  <si>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</si>
  <si>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</si>
  <si>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</si>
  <si>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</si>
  <si>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</si>
  <si>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</si>
  <si>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</si>
  <si>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</si>
  <si>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</si>
  <si>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</si>
  <si>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</si>
  <si>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</si>
  <si>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</si>
  <si>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</si>
  <si>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</si>
  <si>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</si>
  <si>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</si>
  <si>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</si>
  <si>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</si>
  <si>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</si>
  <si>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</si>
  <si>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</si>
  <si>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</si>
  <si>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</si>
  <si>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</si>
  <si>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</si>
  <si>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</si>
  <si>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</si>
  <si>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</si>
  <si>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</si>
  <si>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</si>
  <si>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</si>
  <si>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</si>
  <si>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</si>
  <si>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</si>
  <si>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</si>
  <si>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</si>
  <si>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</si>
  <si>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</si>
  <si>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</si>
  <si>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</si>
  <si>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</si>
  <si>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</si>
  <si>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</si>
  <si>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</si>
  <si>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</si>
  <si>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</si>
  <si>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</si>
  <si>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</si>
  <si>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</si>
  <si>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</si>
  <si>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</si>
  <si>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</si>
  <si>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</si>
  <si>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</si>
  <si>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</si>
  <si>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</si>
  <si>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</si>
  <si>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</si>
  <si>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</si>
  <si>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</si>
  <si>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</si>
  <si>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</si>
  <si>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</si>
  <si>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</si>
  <si>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</si>
  <si>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</si>
  <si>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</si>
  <si>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</si>
  <si>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</si>
  <si>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</si>
  <si>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</si>
  <si>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</si>
  <si>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</si>
  <si>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</si>
  <si>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</si>
  <si>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</si>
  <si>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</si>
  <si>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</si>
  <si>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</si>
  <si>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</si>
  <si>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</si>
  <si>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</si>
  <si>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</si>
  <si>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</si>
  <si>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</si>
  <si>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</si>
  <si>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</si>
  <si>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</si>
  <si>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</si>
  <si>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</si>
  <si>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</si>
  <si>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</si>
  <si>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</si>
  <si>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</si>
  <si>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</si>
  <si>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</si>
  <si>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</si>
  <si>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</si>
  <si>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</si>
  <si>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</si>
  <si>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</si>
  <si>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</si>
  <si>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</si>
  <si>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</si>
  <si>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</si>
  <si>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</si>
  <si>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</si>
  <si>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</si>
  <si>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</si>
  <si>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</si>
  <si>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</si>
  <si>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</si>
  <si>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</si>
  <si>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</si>
  <si>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</si>
  <si>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</si>
  <si>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</si>
  <si>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</si>
  <si>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</si>
  <si>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</si>
  <si>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</si>
  <si>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</si>
  <si>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</si>
  <si>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</si>
  <si>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</si>
  <si>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</si>
  <si>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</si>
  <si>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</si>
  <si>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</si>
  <si>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</si>
  <si>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</si>
  <si>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</si>
  <si>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</si>
  <si>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</si>
  <si>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</si>
  <si>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</si>
  <si>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</si>
  <si>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</si>
  <si>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</si>
  <si>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</si>
  <si>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</si>
  <si>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</si>
  <si>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</si>
  <si>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</si>
  <si>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</si>
  <si>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</si>
  <si>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</si>
  <si>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</si>
  <si>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</si>
  <si>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</si>
  <si>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</si>
  <si>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</si>
  <si>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</si>
  <si>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</si>
  <si>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</si>
  <si>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</si>
  <si>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</si>
  <si>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</si>
  <si>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</si>
  <si>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</si>
  <si>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</si>
  <si>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</si>
  <si>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</si>
  <si>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</si>
  <si>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</si>
  <si>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</si>
  <si>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</si>
  <si>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</si>
  <si>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</si>
  <si>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</si>
  <si>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</si>
  <si>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</si>
  <si>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</si>
  <si>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</si>
  <si>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</si>
  <si>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</si>
  <si>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</si>
  <si>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</si>
  <si>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</si>
  <si>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</si>
  <si>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</si>
  <si>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</si>
  <si>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</si>
  <si>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</si>
  <si>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</si>
  <si>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</si>
  <si>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</si>
  <si>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</si>
  <si>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</si>
  <si>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</si>
  <si>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</si>
  <si>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</si>
  <si>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</si>
  <si>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</si>
  <si>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</si>
  <si>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</si>
  <si>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</si>
  <si>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</si>
  <si>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</si>
  <si>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</si>
  <si>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</si>
  <si>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</si>
  <si>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</si>
  <si>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</si>
  <si>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</si>
  <si>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</si>
  <si>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</si>
  <si>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</si>
  <si>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</si>
  <si>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</si>
  <si>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</si>
  <si>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</si>
  <si>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</si>
  <si>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</si>
  <si>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</si>
  <si>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</si>
  <si>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</si>
  <si>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</si>
  <si>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</si>
  <si>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</si>
  <si>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</si>
  <si>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</si>
  <si>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</si>
  <si>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</si>
  <si>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</si>
  <si>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</si>
  <si>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</si>
  <si>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</si>
  <si>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</si>
  <si>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</si>
  <si>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</si>
  <si>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</si>
  <si>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</si>
  <si>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</si>
  <si>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</si>
  <si>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</si>
  <si>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</si>
  <si>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</si>
  <si>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</si>
  <si>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</si>
  <si>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</si>
  <si>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</si>
  <si>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</si>
  <si>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</si>
  <si>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</si>
  <si>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</si>
  <si>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</si>
  <si>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</si>
  <si>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</si>
  <si>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</si>
  <si>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</si>
  <si>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</si>
  <si>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</si>
  <si>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</si>
  <si>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</si>
  <si>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</si>
  <si>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</si>
  <si>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</si>
  <si>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</si>
  <si>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</si>
  <si>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</si>
  <si>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</si>
  <si>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</si>
  <si>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</si>
  <si>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</si>
  <si>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</si>
  <si>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</si>
  <si>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</si>
  <si>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</si>
  <si>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</si>
  <si>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</si>
  <si>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</si>
  <si>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</si>
  <si>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</si>
  <si>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</si>
  <si>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</si>
  <si>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</si>
  <si>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</si>
  <si>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</si>
  <si>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</si>
  <si>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</si>
  <si>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</si>
  <si>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</si>
  <si>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</si>
  <si>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</si>
  <si>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</si>
  <si>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</si>
  <si>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</si>
  <si>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</si>
  <si>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</si>
  <si>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</si>
  <si>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</si>
  <si>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</si>
  <si>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</si>
  <si>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</si>
  <si>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</si>
  <si>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</si>
  <si>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</si>
  <si>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</si>
  <si>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</si>
  <si>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</si>
  <si>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</si>
  <si>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</si>
  <si>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</si>
  <si>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</si>
  <si>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</si>
  <si>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</si>
  <si>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</si>
  <si>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</si>
  <si>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</si>
  <si>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</si>
  <si>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</si>
  <si>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</si>
  <si>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</si>
  <si>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</si>
  <si>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</si>
  <si>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</si>
  <si>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</si>
  <si>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</si>
  <si>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</si>
  <si>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</si>
  <si>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</si>
  <si>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</si>
  <si>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</si>
  <si>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</si>
  <si>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</si>
  <si>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</si>
  <si>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</si>
  <si>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</si>
  <si>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</si>
  <si>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</si>
  <si>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</si>
  <si>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</si>
  <si>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</si>
  <si>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</si>
  <si>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</si>
  <si>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</si>
  <si>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</si>
  <si>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</si>
  <si>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</si>
  <si>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</si>
  <si>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</si>
  <si>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</si>
  <si>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</si>
  <si>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</si>
  <si>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</si>
  <si>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</si>
  <si>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</si>
  <si>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</si>
  <si>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</si>
  <si>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</si>
  <si>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</si>
  <si>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</si>
  <si>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</si>
  <si>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</si>
  <si>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</si>
  <si>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</si>
  <si>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</si>
  <si>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</si>
  <si>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</si>
  <si>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</si>
  <si>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</si>
  <si>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</si>
  <si>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</si>
  <si>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</si>
  <si>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</si>
  <si>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</si>
  <si>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</si>
  <si>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</si>
  <si>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</si>
  <si>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</si>
  <si>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</si>
  <si>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</si>
  <si>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</si>
  <si>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</si>
  <si>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</si>
  <si>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</si>
  <si>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</si>
  <si>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</si>
  <si>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</si>
  <si>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</si>
  <si>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</si>
  <si>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</si>
  <si>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</si>
  <si>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</si>
  <si>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</si>
  <si>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</si>
  <si>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</si>
  <si>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</si>
  <si>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</si>
  <si>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</si>
  <si>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</si>
  <si>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</si>
  <si>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</si>
  <si>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</si>
  <si>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</si>
  <si>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</si>
  <si>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</si>
  <si>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</si>
  <si>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</si>
  <si>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</si>
  <si>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</si>
  <si>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</si>
  <si>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</si>
  <si>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</si>
  <si>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</si>
  <si>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</si>
  <si>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</si>
  <si>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</si>
  <si>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</si>
  <si>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</si>
  <si>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</si>
  <si>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</si>
  <si>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</si>
  <si>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</si>
  <si>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</si>
  <si>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</si>
  <si>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</si>
  <si>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</si>
  <si>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</si>
  <si>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</si>
  <si>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</si>
  <si>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</si>
  <si>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</si>
  <si>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</si>
  <si>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</si>
  <si>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</si>
  <si>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</si>
  <si>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</si>
  <si>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</si>
  <si>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</si>
  <si>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</si>
  <si>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</si>
  <si>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</si>
  <si>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</si>
  <si>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</si>
  <si>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</si>
  <si>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</si>
  <si>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</si>
  <si>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</si>
  <si>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</si>
  <si>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</si>
  <si>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</si>
  <si>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</si>
  <si>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</si>
  <si>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</si>
  <si>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</si>
  <si>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</si>
  <si>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</si>
  <si>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</si>
  <si>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</si>
  <si>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</si>
  <si>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</si>
  <si>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</si>
  <si>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</si>
  <si>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</si>
  <si>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</si>
  <si>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</si>
  <si>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</si>
  <si>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</si>
  <si>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</si>
  <si>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</si>
  <si>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</si>
  <si>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</si>
  <si>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</si>
  <si>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</si>
  <si>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</si>
  <si>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</si>
  <si>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</si>
  <si>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</si>
  <si>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</si>
  <si>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</si>
  <si>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</si>
  <si>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</si>
  <si>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</si>
  <si>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</si>
  <si>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</si>
  <si>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</si>
  <si>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</si>
  <si>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</si>
  <si>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</si>
  <si>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</si>
  <si>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</si>
  <si>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</si>
  <si>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</si>
  <si>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</si>
  <si>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</si>
  <si>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</si>
  <si>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</si>
  <si>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</si>
  <si>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</si>
  <si>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</si>
  <si>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</si>
  <si>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</si>
  <si>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</si>
  <si>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</si>
  <si>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</si>
  <si>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</si>
  <si>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</si>
  <si>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</si>
  <si>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</si>
  <si>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</si>
  <si>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</si>
  <si>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</si>
  <si>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</si>
  <si>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</si>
  <si>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</si>
  <si>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</si>
  <si>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</si>
  <si>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</si>
  <si>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</si>
  <si>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</si>
  <si>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</si>
  <si>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</si>
  <si>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</si>
  <si>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</si>
  <si>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</si>
  <si>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</si>
  <si>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</si>
  <si>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</si>
  <si>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</si>
  <si>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</si>
  <si>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</si>
  <si>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</si>
  <si>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</si>
  <si>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</si>
  <si>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</si>
  <si>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</si>
  <si>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</si>
  <si>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</si>
  <si>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</si>
  <si>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</si>
  <si>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</si>
  <si>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</si>
  <si>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</si>
  <si>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</si>
  <si>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</si>
  <si>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</si>
  <si>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</si>
  <si>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</si>
  <si>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</si>
  <si>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</si>
  <si>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</si>
  <si>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</si>
  <si>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</si>
  <si>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</si>
  <si>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</si>
  <si>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</si>
  <si>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</si>
  <si>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</si>
  <si>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</si>
  <si>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</si>
  <si>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</si>
  <si>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</si>
  <si>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</si>
  <si>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</si>
  <si>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</si>
  <si>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</si>
  <si>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</si>
  <si>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</si>
  <si>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</si>
  <si>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</si>
  <si>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</si>
  <si>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</si>
  <si>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</si>
  <si>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</si>
  <si>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</si>
  <si>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</si>
  <si>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</si>
  <si>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</si>
  <si>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</si>
  <si>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</si>
  <si>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</si>
  <si>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</si>
  <si>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</si>
  <si>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</si>
  <si>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</si>
  <si>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</si>
  <si>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</si>
  <si>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</si>
  <si>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</si>
  <si>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</si>
  <si>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</si>
  <si>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</si>
  <si>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</si>
  <si>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</si>
  <si>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</si>
  <si>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</si>
  <si>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</si>
  <si>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</si>
  <si>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</si>
  <si>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</si>
  <si>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</si>
  <si>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</si>
  <si>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</si>
  <si>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</si>
  <si>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</si>
  <si>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</si>
  <si>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</si>
  <si>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</si>
  <si>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</si>
  <si>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</si>
  <si>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</si>
  <si>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</si>
  <si>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</si>
  <si>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</si>
  <si>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</si>
  <si>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</si>
  <si>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</si>
  <si>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</si>
  <si>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</si>
  <si>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</si>
  <si>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</si>
  <si>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</si>
  <si>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</si>
  <si>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</si>
  <si>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</si>
  <si>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</si>
  <si>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</si>
  <si>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</si>
  <si>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</si>
  <si>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</si>
  <si>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</si>
  <si>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</si>
  <si>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</si>
  <si>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</si>
  <si>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</si>
  <si>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</si>
  <si>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</si>
  <si>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</si>
  <si>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</si>
  <si>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</si>
  <si>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</si>
  <si>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</si>
  <si>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</si>
  <si>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</si>
  <si>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</si>
  <si>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</si>
  <si>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</si>
  <si>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</si>
  <si>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</si>
  <si>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</si>
  <si>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</si>
  <si>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</si>
  <si>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</si>
  <si>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</si>
  <si>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</si>
  <si>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</si>
  <si>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</si>
  <si>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</si>
  <si>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</si>
  <si>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</si>
  <si>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</si>
  <si>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</si>
  <si>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</si>
  <si>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</si>
  <si>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</si>
  <si>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</si>
  <si>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</si>
  <si>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</si>
  <si>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</si>
  <si>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</si>
  <si>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</si>
  <si>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</si>
  <si>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</si>
  <si>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</si>
  <si>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</si>
  <si>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</si>
  <si>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</si>
  <si>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</si>
  <si>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</si>
  <si>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</si>
  <si>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</si>
  <si>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</si>
  <si>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</si>
  <si>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</si>
  <si>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</si>
  <si>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</si>
  <si>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</si>
  <si>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</si>
  <si>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</si>
  <si>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</si>
  <si>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</si>
  <si>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</si>
  <si>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</si>
  <si>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</si>
  <si>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</si>
  <si>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</si>
  <si>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</si>
  <si>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</si>
  <si>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</si>
  <si>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</si>
  <si>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</si>
  <si>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</si>
  <si>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</si>
  <si>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</si>
  <si>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</si>
  <si>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</si>
  <si>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</si>
  <si>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</si>
  <si>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</si>
  <si>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</si>
  <si>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</si>
  <si>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</si>
  <si>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</si>
  <si>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</si>
  <si>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</si>
  <si>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</si>
  <si>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</si>
  <si>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</si>
  <si>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</si>
  <si>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</si>
  <si>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</si>
  <si>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</si>
  <si>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</si>
  <si>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</si>
  <si>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</si>
  <si>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</si>
  <si>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</si>
  <si>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</si>
  <si>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</si>
  <si>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</si>
  <si>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</si>
  <si>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</si>
  <si>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</si>
  <si>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</si>
  <si>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</si>
  <si>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</si>
  <si>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</si>
  <si>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</si>
  <si>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</si>
  <si>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</si>
  <si>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</si>
  <si>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</si>
  <si>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</si>
  <si>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</si>
  <si>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</si>
  <si>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</si>
  <si>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</si>
  <si>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</si>
  <si>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</si>
  <si>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</si>
  <si>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</si>
  <si>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</si>
  <si>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</si>
  <si>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</si>
  <si>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</si>
  <si>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</si>
  <si>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</si>
  <si>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</si>
  <si>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</si>
  <si>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</si>
  <si>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</si>
  <si>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</si>
  <si>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</si>
  <si>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</si>
  <si>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</si>
  <si>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</si>
  <si>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</si>
  <si>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</si>
  <si>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</si>
  <si>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</si>
  <si>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</si>
  <si>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</si>
  <si>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</si>
  <si>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</si>
  <si>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</si>
  <si>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</si>
  <si>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</si>
  <si>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</si>
  <si>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</si>
  <si>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</si>
  <si>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</si>
  <si>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</si>
  <si>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</si>
  <si>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</si>
  <si>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</si>
  <si>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</si>
  <si>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</si>
  <si>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</si>
  <si>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</si>
  <si>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</si>
  <si>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</si>
  <si>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</si>
  <si>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</si>
  <si>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</si>
  <si>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</si>
  <si>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</si>
  <si>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</si>
  <si>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</si>
  <si>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</si>
  <si>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</si>
  <si>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</si>
  <si>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</si>
  <si>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</si>
  <si>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</si>
  <si>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</si>
  <si>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</si>
  <si>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</si>
  <si>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</si>
  <si>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</si>
  <si>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</si>
  <si>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</si>
  <si>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</si>
  <si>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</si>
  <si>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</si>
  <si>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</si>
  <si>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</si>
  <si>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</si>
  <si>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</si>
  <si>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</si>
  <si>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</si>
  <si>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</si>
  <si>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</si>
  <si>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</si>
  <si>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</si>
  <si>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</si>
  <si>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</si>
  <si>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</si>
  <si>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</si>
  <si>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</si>
  <si>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</si>
  <si>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</si>
  <si>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</si>
  <si>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</si>
  <si>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</si>
  <si>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</si>
  <si>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</si>
  <si>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</si>
  <si>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</si>
  <si>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</si>
  <si>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</si>
  <si>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</si>
  <si>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</si>
  <si>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</si>
  <si>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</si>
  <si>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</si>
  <si>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</si>
  <si>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</si>
  <si>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</si>
  <si>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</si>
  <si>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</si>
  <si>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</si>
  <si>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</si>
  <si>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</si>
  <si>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</si>
  <si>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</si>
  <si>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</si>
  <si>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</si>
  <si>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</si>
  <si>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</si>
  <si>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</si>
  <si>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</si>
  <si>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</si>
  <si>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</si>
  <si>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</si>
  <si>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</si>
  <si>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</si>
  <si>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</si>
  <si>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</si>
  <si>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</si>
  <si>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</si>
  <si>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</si>
  <si>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</si>
  <si>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</si>
  <si>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</si>
  <si>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</si>
  <si>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</si>
  <si>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</si>
  <si>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</si>
  <si>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</si>
  <si>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</si>
  <si>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</si>
  <si>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</si>
  <si>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</si>
  <si>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</si>
  <si>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</si>
  <si>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</si>
  <si>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</si>
  <si>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</si>
  <si>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</si>
  <si>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</si>
  <si>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</si>
  <si>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</si>
  <si>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</si>
  <si>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</si>
  <si>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</si>
  <si>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</si>
  <si>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</si>
  <si>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</si>
  <si>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</si>
  <si>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</si>
  <si>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</si>
  <si>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</si>
  <si>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</si>
  <si>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</si>
  <si>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</si>
  <si>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</si>
  <si>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</si>
  <si>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</si>
  <si>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</si>
  <si>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</si>
  <si>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</si>
  <si>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</si>
  <si>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</si>
  <si>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</si>
  <si>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</si>
  <si>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</si>
  <si>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</si>
  <si>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</si>
  <si>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</si>
  <si>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</si>
  <si>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</si>
  <si>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</si>
  <si>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</si>
  <si>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</si>
  <si>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</si>
  <si>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</si>
  <si>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</si>
  <si>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</si>
  <si>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</si>
  <si>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</si>
  <si>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</si>
  <si>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</si>
  <si>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</si>
  <si>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</si>
  <si>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</si>
  <si>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</si>
  <si>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</si>
  <si>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</si>
  <si>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</si>
  <si>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</si>
  <si>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</si>
  <si>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</si>
  <si>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</si>
  <si>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</si>
  <si>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</si>
  <si>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</si>
  <si>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</si>
  <si>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</si>
  <si>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</si>
  <si>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</si>
  <si>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</si>
  <si>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</si>
  <si>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</si>
  <si>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</si>
  <si>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</si>
  <si>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</si>
  <si>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</si>
  <si>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</si>
  <si>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</si>
  <si>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</si>
  <si>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</si>
  <si>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</si>
  <si>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</si>
  <si>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</si>
  <si>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</si>
  <si>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</si>
  <si>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</si>
  <si>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</si>
  <si>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</si>
  <si>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</si>
  <si>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</si>
  <si>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</si>
  <si>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</si>
  <si>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</si>
  <si>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</si>
  <si>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</si>
  <si>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</si>
  <si>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</si>
  <si>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</si>
  <si>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</si>
  <si>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</si>
  <si>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</si>
  <si>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</si>
  <si>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</si>
  <si>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</si>
  <si>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</si>
  <si>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</si>
  <si>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</si>
  <si>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</si>
  <si>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</si>
  <si>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</si>
  <si>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</si>
  <si>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</si>
  <si>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</si>
  <si>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</si>
  <si>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</si>
  <si>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</si>
  <si>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</si>
  <si>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</si>
  <si>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</si>
  <si>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</si>
  <si>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</si>
  <si>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</si>
  <si>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</si>
  <si>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</si>
  <si>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</si>
  <si>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</si>
  <si>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</si>
  <si>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</si>
  <si>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</si>
  <si>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</si>
  <si>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</si>
  <si>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</si>
  <si>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</si>
  <si>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</si>
  <si>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</si>
  <si>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</si>
  <si>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</si>
  <si>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</si>
  <si>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</si>
  <si>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</si>
  <si>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</si>
  <si>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</si>
  <si>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</si>
  <si>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</si>
  <si>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</si>
  <si>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</si>
  <si>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</si>
  <si>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</si>
  <si>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</si>
  <si>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</si>
  <si>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</si>
  <si>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</si>
  <si>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</si>
  <si>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</si>
  <si>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</si>
  <si>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</si>
  <si>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</si>
  <si>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</si>
  <si>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</si>
  <si>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</si>
  <si>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</si>
  <si>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</si>
  <si>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</si>
  <si>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</si>
  <si>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</si>
  <si>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</si>
  <si>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</si>
  <si>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</si>
  <si>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</si>
  <si>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</si>
  <si>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</si>
  <si>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</si>
  <si>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</si>
  <si>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</si>
  <si>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</si>
  <si>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</si>
  <si>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</si>
  <si>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</si>
  <si>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</si>
  <si>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</si>
  <si>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</si>
  <si>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</si>
  <si>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</si>
  <si>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</si>
  <si>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</si>
  <si>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</si>
  <si>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</si>
  <si>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</si>
  <si>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</si>
  <si>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</si>
  <si>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</si>
  <si>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</si>
  <si>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</si>
  <si>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</si>
  <si>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</si>
  <si>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</si>
  <si>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</si>
  <si>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</si>
  <si>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</si>
  <si>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</si>
  <si>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</si>
  <si>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</si>
  <si>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</si>
  <si>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</si>
  <si>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</si>
  <si>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</si>
  <si>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</si>
  <si>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</si>
  <si>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</si>
  <si>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</si>
  <si>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</si>
  <si>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</si>
  <si>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</si>
  <si>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</si>
  <si>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</si>
  <si>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</si>
  <si>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</si>
  <si>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</si>
  <si>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</si>
  <si>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</si>
  <si>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</si>
  <si>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</si>
  <si>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</si>
  <si>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</si>
  <si>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</si>
  <si>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</si>
  <si>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</si>
  <si>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</si>
  <si>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</si>
  <si>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</si>
  <si>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</si>
  <si>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</si>
  <si>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</si>
  <si>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</si>
  <si>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</si>
  <si>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</si>
  <si>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</si>
  <si>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</si>
  <si>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</si>
  <si>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</si>
  <si>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</si>
  <si>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</si>
  <si>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</si>
  <si>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</si>
  <si>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</si>
  <si>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</si>
  <si>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</si>
  <si>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</si>
  <si>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</si>
  <si>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</si>
  <si>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</si>
  <si>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</si>
  <si>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</si>
  <si>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</si>
  <si>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</si>
  <si>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</si>
  <si>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</si>
  <si>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</si>
  <si>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</si>
  <si>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</si>
  <si>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</si>
  <si>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</si>
  <si>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</si>
  <si>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</si>
  <si>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</si>
  <si>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</si>
  <si>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</si>
  <si>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</si>
  <si>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</si>
  <si>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</si>
  <si>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</si>
  <si>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</si>
  <si>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</si>
  <si>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</si>
  <si>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</si>
  <si>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</si>
  <si>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</si>
  <si>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</si>
  <si>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</si>
  <si>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</si>
  <si>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</si>
  <si>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</si>
  <si>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</si>
  <si>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</si>
  <si>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</si>
  <si>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</si>
  <si>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</si>
  <si>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</si>
  <si>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</si>
  <si>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</si>
  <si>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</si>
  <si>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</si>
  <si>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</si>
  <si>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</si>
  <si>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</si>
  <si>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</si>
  <si>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</si>
  <si>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</si>
  <si>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</si>
  <si>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</si>
  <si>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</si>
  <si>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</si>
  <si>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</si>
  <si>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</si>
  <si>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</si>
  <si>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</si>
  <si>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</si>
  <si>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</si>
  <si>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</si>
  <si>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</si>
  <si>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</si>
  <si>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</si>
  <si>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</si>
  <si>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</si>
  <si>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</si>
  <si>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</si>
  <si>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</si>
  <si>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</si>
  <si>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</si>
  <si>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</si>
  <si>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</si>
  <si>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</si>
  <si>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</si>
  <si>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</si>
  <si>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</si>
  <si>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</si>
  <si>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</si>
  <si>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</si>
  <si>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</si>
  <si>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</si>
  <si>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</si>
  <si>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</si>
  <si>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</si>
  <si>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</si>
  <si>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</si>
  <si>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</si>
  <si>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</si>
  <si>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</si>
  <si>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</si>
  <si>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</si>
  <si>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</si>
  <si>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</si>
  <si>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</si>
  <si>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</si>
  <si>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</si>
  <si>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</si>
  <si>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</si>
  <si>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</si>
  <si>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</si>
  <si>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</si>
  <si>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</si>
  <si>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</si>
  <si>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</si>
  <si>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</si>
  <si>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</si>
  <si>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</si>
  <si>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</si>
  <si>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</si>
  <si>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</si>
  <si>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</si>
  <si>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</si>
  <si>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</si>
  <si>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</si>
  <si>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</si>
  <si>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</si>
  <si>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</si>
  <si>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</si>
  <si>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</si>
  <si>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</si>
  <si>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</si>
  <si>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</si>
  <si>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</si>
  <si>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</si>
  <si>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</si>
  <si>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</si>
  <si>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</si>
  <si>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</si>
  <si>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</si>
  <si>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</si>
  <si>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</si>
  <si>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</si>
  <si>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</si>
  <si>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</si>
  <si>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</si>
  <si>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</si>
  <si>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</si>
  <si>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</si>
  <si>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</si>
  <si>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</si>
  <si>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</si>
  <si>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</si>
  <si>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</si>
  <si>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</si>
  <si>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</si>
  <si>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</si>
  <si>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</si>
  <si>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</si>
  <si>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</si>
  <si>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</si>
  <si>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</si>
  <si>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</si>
  <si>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</si>
  <si>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</si>
  <si>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</si>
  <si>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</si>
  <si>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</si>
  <si>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</si>
  <si>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</si>
  <si>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</si>
  <si>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</si>
  <si>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</si>
  <si>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</si>
  <si>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</si>
  <si>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</si>
  <si>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</si>
  <si>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</si>
  <si>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</si>
  <si>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</si>
  <si>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</si>
  <si>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</si>
  <si>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</si>
  <si>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</si>
  <si>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</si>
  <si>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</si>
  <si>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</si>
  <si>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</si>
  <si>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</si>
  <si>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</si>
  <si>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</si>
  <si>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</si>
  <si>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</si>
  <si>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</si>
  <si>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</si>
  <si>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</si>
  <si>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</si>
  <si>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</si>
  <si>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</si>
  <si>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</si>
  <si>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</si>
  <si>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</si>
  <si>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</si>
  <si>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</si>
  <si>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</si>
  <si>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</si>
  <si>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</si>
  <si>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</si>
  <si>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</si>
  <si>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</si>
  <si>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</si>
  <si>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</si>
  <si>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</si>
  <si>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</si>
  <si>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</si>
  <si>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</si>
  <si>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</si>
  <si>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</si>
  <si>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</si>
  <si>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</si>
  <si>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</si>
  <si>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</si>
  <si>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</si>
  <si>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</si>
  <si>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</si>
  <si>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</si>
  <si>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</si>
  <si>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</si>
  <si>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</si>
  <si>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</si>
  <si>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</si>
  <si>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</si>
  <si>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</si>
  <si>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</si>
  <si>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</si>
  <si>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</si>
  <si>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</si>
  <si>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</si>
  <si>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</si>
  <si>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</si>
  <si>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</si>
  <si>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</si>
  <si>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</si>
  <si>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</si>
  <si>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</si>
  <si>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</si>
  <si>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</si>
  <si>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</si>
  <si>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</si>
  <si>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</si>
  <si>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</si>
  <si>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</si>
  <si>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</si>
  <si>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</si>
  <si>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</si>
  <si>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</si>
  <si>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</si>
  <si>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</si>
  <si>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</si>
  <si>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</si>
  <si>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</si>
  <si>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</si>
  <si>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</si>
  <si>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</si>
  <si>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</si>
  <si>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</si>
  <si>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</si>
  <si>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</si>
  <si>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</si>
  <si>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</si>
  <si>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</si>
  <si>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</si>
  <si>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</si>
  <si>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</si>
  <si>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</si>
  <si>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</si>
  <si>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</si>
  <si>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</si>
  <si>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</si>
  <si>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</si>
  <si>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</si>
  <si>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</si>
  <si>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</si>
  <si>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</si>
  <si>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</si>
  <si>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</si>
  <si>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</si>
  <si>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</si>
  <si>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</si>
  <si>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</si>
  <si>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</si>
  <si>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</si>
  <si>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</si>
  <si>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</si>
  <si>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</si>
  <si>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</si>
  <si>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</si>
  <si>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</si>
  <si>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</si>
  <si>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</si>
  <si>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</si>
  <si>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</si>
  <si>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</si>
  <si>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</si>
  <si>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</si>
  <si>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</si>
  <si>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</si>
  <si>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</si>
  <si>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</si>
  <si>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</si>
  <si>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</si>
  <si>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</si>
  <si>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</si>
  <si>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</si>
  <si>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</si>
  <si>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</si>
  <si>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</si>
  <si>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</si>
  <si>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</si>
  <si>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</si>
  <si>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</si>
  <si>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</si>
  <si>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</si>
  <si>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</si>
  <si>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</si>
  <si>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</si>
  <si>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</si>
  <si>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</si>
  <si>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</si>
  <si>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</si>
  <si>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</si>
  <si>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</si>
  <si>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</si>
  <si>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</si>
  <si>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</si>
  <si>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</si>
  <si>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</si>
  <si>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</si>
  <si>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</si>
  <si>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</si>
  <si>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</si>
  <si>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</si>
  <si>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</si>
  <si>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</si>
  <si>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</si>
  <si>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</si>
  <si>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</si>
  <si>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</si>
  <si>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</si>
  <si>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</si>
  <si>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</si>
  <si>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</si>
  <si>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</si>
  <si>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</si>
  <si>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</si>
  <si>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</si>
  <si>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</si>
  <si>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</si>
  <si>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</si>
  <si>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</si>
  <si>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</si>
  <si>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</si>
  <si>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</si>
  <si>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</si>
  <si>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</si>
  <si>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</si>
  <si>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</si>
  <si>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</si>
  <si>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</si>
  <si>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</si>
  <si>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</si>
  <si>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</si>
  <si>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</si>
  <si>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</si>
  <si>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</si>
  <si>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</si>
  <si>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</si>
  <si>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</si>
  <si>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</si>
  <si>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</si>
  <si>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</si>
  <si>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</si>
  <si>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</si>
  <si>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</si>
  <si>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</si>
  <si>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</si>
  <si>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</si>
  <si>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</si>
  <si>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</si>
  <si>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</si>
  <si>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</si>
  <si>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</si>
  <si>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</si>
  <si>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</si>
  <si>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</si>
  <si>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</si>
  <si>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</si>
  <si>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</si>
  <si>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</si>
  <si>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</si>
  <si>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</si>
  <si>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</si>
  <si>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</si>
  <si>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</si>
  <si>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</si>
  <si>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</si>
  <si>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</si>
  <si>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</si>
  <si>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</si>
  <si>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</si>
  <si>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</si>
  <si>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</si>
  <si>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</si>
  <si>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</si>
  <si>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</si>
  <si>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</si>
  <si>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</si>
  <si>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</si>
  <si>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</si>
  <si>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</si>
  <si>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</si>
  <si>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</si>
  <si>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</si>
  <si>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</si>
  <si>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</si>
  <si>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</si>
  <si>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</si>
  <si>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</si>
  <si>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</si>
  <si>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</si>
  <si>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</si>
  <si>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</si>
  <si>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</si>
  <si>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</si>
  <si>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</si>
  <si>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</si>
  <si>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</si>
  <si>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</si>
  <si>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</si>
  <si>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</si>
  <si>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</si>
  <si>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</si>
  <si>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</si>
  <si>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</si>
  <si>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</si>
  <si>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</si>
  <si>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</si>
  <si>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</si>
  <si>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</si>
  <si>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</si>
  <si>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</si>
  <si>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</si>
  <si>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</si>
  <si>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</si>
  <si>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</si>
  <si>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</si>
  <si>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</si>
  <si>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</si>
  <si>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</si>
  <si>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</si>
  <si>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</si>
  <si>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</si>
  <si>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</si>
  <si>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</si>
  <si>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</si>
  <si>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</si>
  <si>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</si>
  <si>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</si>
  <si>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</si>
  <si>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</si>
  <si>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</si>
  <si>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</si>
  <si>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</si>
  <si>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</si>
  <si>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</si>
  <si>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</si>
  <si>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</si>
  <si>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</si>
  <si>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</si>
  <si>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</si>
  <si>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</si>
  <si>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</si>
  <si>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</si>
  <si>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</si>
  <si>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</si>
  <si>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</si>
  <si>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</si>
  <si>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</si>
  <si>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</si>
  <si>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</si>
  <si>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</si>
  <si>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</si>
  <si>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</si>
  <si>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</si>
  <si>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</si>
  <si>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</si>
  <si>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</si>
  <si>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</si>
  <si>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</si>
  <si>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</si>
  <si>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</si>
  <si>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</si>
  <si>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</si>
  <si>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</si>
  <si>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</si>
  <si>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</si>
  <si>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</si>
  <si>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</si>
  <si>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</si>
  <si>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</si>
  <si>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</si>
  <si>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</si>
  <si>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</si>
  <si>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</si>
  <si>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</si>
  <si>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</si>
  <si>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</si>
  <si>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</si>
  <si>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</si>
  <si>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</si>
  <si>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</si>
  <si>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</si>
  <si>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</si>
  <si>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</si>
  <si>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</si>
  <si>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</si>
  <si>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</si>
  <si>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</si>
  <si>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</si>
  <si>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</si>
  <si>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</si>
  <si>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</si>
  <si>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</si>
  <si>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</si>
  <si>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</si>
  <si>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</si>
  <si>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</si>
  <si>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</si>
  <si>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</si>
  <si>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</si>
  <si>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</si>
  <si>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</si>
  <si>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</si>
  <si>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</si>
  <si>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</si>
  <si>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</si>
  <si>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</si>
  <si>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</si>
  <si>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</si>
  <si>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</si>
  <si>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</si>
  <si>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</si>
  <si>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</si>
  <si>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</si>
  <si>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</si>
  <si>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</si>
  <si>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</si>
  <si>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</si>
  <si>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</si>
  <si>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</si>
  <si>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</si>
  <si>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</si>
  <si>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</si>
  <si>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</si>
  <si>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</si>
  <si>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</si>
  <si>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</si>
  <si>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</si>
  <si>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</si>
  <si>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</si>
  <si>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</si>
  <si>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</si>
  <si>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</si>
  <si>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</si>
  <si>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</si>
  <si>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</si>
  <si>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</si>
  <si>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</si>
  <si>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</si>
  <si>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</si>
  <si>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</si>
  <si>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</si>
  <si>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</si>
  <si>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</si>
  <si>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</si>
  <si>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</si>
  <si>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</si>
  <si>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</si>
  <si>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</si>
  <si>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</si>
  <si>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</si>
  <si>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</si>
  <si>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</si>
  <si>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</si>
  <si>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</si>
  <si>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</si>
  <si>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</si>
  <si>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</si>
  <si>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</si>
  <si>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</si>
  <si>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</si>
  <si>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</si>
  <si>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</si>
  <si>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</si>
  <si>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</si>
  <si>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</si>
  <si>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</si>
  <si>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</si>
  <si>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</si>
  <si>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</si>
  <si>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</si>
  <si>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</si>
  <si>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</si>
  <si>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</si>
  <si>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</si>
  <si>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</si>
  <si>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</si>
  <si>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</si>
  <si>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</si>
  <si>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</si>
  <si>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</si>
  <si>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</si>
  <si>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</si>
  <si>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</si>
  <si>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</si>
  <si>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</si>
  <si>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</si>
  <si>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</si>
  <si>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</si>
  <si>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</si>
  <si>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</si>
  <si>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</si>
  <si>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</si>
  <si>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</si>
  <si>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</si>
  <si>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</si>
  <si>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</si>
  <si>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</si>
  <si>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</si>
  <si>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</si>
  <si>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</si>
  <si>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</si>
  <si>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</si>
  <si>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</si>
  <si>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</si>
  <si>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</si>
  <si>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</si>
  <si>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</si>
  <si>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</si>
  <si>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</si>
  <si>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</si>
  <si>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</si>
  <si>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</si>
  <si>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</si>
  <si>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</si>
  <si>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</si>
  <si>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</si>
  <si>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</si>
  <si>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</si>
  <si>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</si>
  <si>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</si>
  <si>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</si>
  <si>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</si>
  <si>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</si>
  <si>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</si>
  <si>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</si>
  <si>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</si>
  <si>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</si>
  <si>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</si>
  <si>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</si>
  <si>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</si>
  <si>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</si>
  <si>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</si>
  <si>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</si>
  <si>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</si>
  <si>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</si>
  <si>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</si>
  <si>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</si>
  <si>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</si>
  <si>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</si>
  <si>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</si>
  <si>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</si>
  <si>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</si>
  <si>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</si>
  <si>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</si>
  <si>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</si>
  <si>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</si>
  <si>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</si>
  <si>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</si>
  <si>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</si>
  <si>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</si>
  <si>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</si>
  <si>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</si>
  <si>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</si>
  <si>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</si>
  <si>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</si>
  <si>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</si>
  <si>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</si>
  <si>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</si>
  <si>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</si>
  <si>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</si>
  <si>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</si>
  <si>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</si>
  <si>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</si>
  <si>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</si>
  <si>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</si>
  <si>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</si>
  <si>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</si>
  <si>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</si>
  <si>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</si>
  <si>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</si>
  <si>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</si>
  <si>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</si>
  <si>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</si>
  <si>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</si>
  <si>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</si>
  <si>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</si>
  <si>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</si>
  <si>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</si>
  <si>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</si>
  <si>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</si>
  <si>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</si>
  <si>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</si>
  <si>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</si>
  <si>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</si>
  <si>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</si>
  <si>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</si>
  <si>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</si>
  <si>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</si>
  <si>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</si>
  <si>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</si>
  <si>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</si>
  <si>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</si>
  <si>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</si>
  <si>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</si>
  <si>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</si>
  <si>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</si>
  <si>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</si>
  <si>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</si>
  <si>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</si>
  <si>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</si>
  <si>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</si>
  <si>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</si>
  <si>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</si>
  <si>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</si>
  <si>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</si>
  <si>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</si>
  <si>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</si>
  <si>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</si>
  <si>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</si>
  <si>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</si>
  <si>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</si>
  <si>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</si>
  <si>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</si>
  <si>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</si>
  <si>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</si>
  <si>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</si>
  <si>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</si>
  <si>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</si>
  <si>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</si>
  <si>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</si>
  <si>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</si>
  <si>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</si>
  <si>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</si>
  <si>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</si>
  <si>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</si>
  <si>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</si>
  <si>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</si>
  <si>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</si>
  <si>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</si>
  <si>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</si>
  <si>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</si>
  <si>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</si>
  <si>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</si>
  <si>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</si>
  <si>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</si>
  <si>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</si>
  <si>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</si>
  <si>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</si>
  <si>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</si>
  <si>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</si>
  <si>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</si>
  <si>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</si>
  <si>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</si>
  <si>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</si>
  <si>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</si>
  <si>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</si>
  <si>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</si>
  <si>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</si>
  <si>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</si>
  <si>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</si>
  <si>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</si>
  <si>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</si>
  <si>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</si>
  <si>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</si>
  <si>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</si>
  <si>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</si>
  <si>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</si>
  <si>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</si>
  <si>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</si>
  <si>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</si>
  <si>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</si>
  <si>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</si>
  <si>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</si>
  <si>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</si>
  <si>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</si>
  <si>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</si>
  <si>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</si>
  <si>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</si>
  <si>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</si>
  <si>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</si>
  <si>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</si>
  <si>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</si>
  <si>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</si>
  <si>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</si>
  <si>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</si>
  <si>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</si>
  <si>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</si>
  <si>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</si>
  <si>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</si>
  <si>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</si>
  <si>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</si>
  <si>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</si>
  <si>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</si>
  <si>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</si>
  <si>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</si>
  <si>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</si>
  <si>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</si>
  <si>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</si>
  <si>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</si>
  <si>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</si>
  <si>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</si>
  <si>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</si>
  <si>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</si>
  <si>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</si>
  <si>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</si>
  <si>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</si>
  <si>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</si>
  <si>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</si>
  <si>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</si>
  <si>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</si>
  <si>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</si>
  <si>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</si>
  <si>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</si>
  <si>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</si>
  <si>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</si>
  <si>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</si>
  <si>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</si>
  <si>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</si>
  <si>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</si>
  <si>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</si>
  <si>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</si>
  <si>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</si>
  <si>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</si>
  <si>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</si>
  <si>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</si>
  <si>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</si>
  <si>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</si>
  <si>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</si>
  <si>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</si>
  <si>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</si>
  <si>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</si>
  <si>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</si>
  <si>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</si>
  <si>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</si>
  <si>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</si>
  <si>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</si>
  <si>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</si>
  <si>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</si>
  <si>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</si>
  <si>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</si>
  <si>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</si>
  <si>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</si>
  <si>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</si>
  <si>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</si>
  <si>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</si>
  <si>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</si>
  <si>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</si>
  <si>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</si>
  <si>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</si>
  <si>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</si>
  <si>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</si>
  <si>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</si>
  <si>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</si>
  <si>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</si>
  <si>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</si>
  <si>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</si>
  <si>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</si>
  <si>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</si>
  <si>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</si>
  <si>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</si>
  <si>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</si>
  <si>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</si>
  <si>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</si>
  <si>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</si>
  <si>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</si>
  <si>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</si>
  <si>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</si>
  <si>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</si>
  <si>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</si>
  <si>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</si>
  <si>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</si>
  <si>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</si>
  <si>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</si>
  <si>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</si>
  <si>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</si>
  <si>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</si>
  <si>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</si>
  <si>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</si>
  <si>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</si>
  <si>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</si>
  <si>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</si>
  <si>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</si>
  <si>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</si>
  <si>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</si>
  <si>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</si>
  <si>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</si>
  <si>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</si>
  <si>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</si>
  <si>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</si>
  <si>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</si>
  <si>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</si>
  <si>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</si>
  <si>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</si>
  <si>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</si>
  <si>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</si>
  <si>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</si>
  <si>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</si>
  <si>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</si>
  <si>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</si>
  <si>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</si>
  <si>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</si>
  <si>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</si>
  <si>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</si>
  <si>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</si>
  <si>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</si>
  <si>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</si>
  <si>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</si>
  <si>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</si>
  <si>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</si>
  <si>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</si>
  <si>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</si>
  <si>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</si>
  <si>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</si>
  <si>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</si>
  <si>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</si>
  <si>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</si>
  <si>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</si>
  <si>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</si>
  <si>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</si>
  <si>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</si>
  <si>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</si>
  <si>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</si>
  <si>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</si>
  <si>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</si>
  <si>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</si>
  <si>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</si>
  <si>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</si>
  <si>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</si>
  <si>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</si>
  <si>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</si>
  <si>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</si>
  <si>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</si>
  <si>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</si>
  <si>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</si>
  <si>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</si>
  <si>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</si>
  <si>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</si>
  <si>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</si>
  <si>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</si>
  <si>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</si>
  <si>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</si>
  <si>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</si>
  <si>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</si>
  <si>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</si>
  <si>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</si>
  <si>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</si>
  <si>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</si>
  <si>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</si>
  <si>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</si>
  <si>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</si>
  <si>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</si>
  <si>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</si>
  <si>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</si>
  <si>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</si>
  <si>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</si>
  <si>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</si>
  <si>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</si>
  <si>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</si>
  <si>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</si>
  <si>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</si>
  <si>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</si>
  <si>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</si>
  <si>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</si>
  <si>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</si>
  <si>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</si>
  <si>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</si>
  <si>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</si>
  <si>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</si>
  <si>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</si>
  <si>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</si>
  <si>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</si>
  <si>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</si>
  <si>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</si>
  <si>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</si>
  <si>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</si>
  <si>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</si>
  <si>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</si>
  <si>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</si>
  <si>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</si>
  <si>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</si>
  <si>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</si>
  <si>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</si>
  <si>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</si>
  <si>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</si>
  <si>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</si>
  <si>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</si>
  <si>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</si>
  <si>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</si>
  <si>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</si>
  <si>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</si>
  <si>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</si>
  <si>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</si>
  <si>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</si>
  <si>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</si>
  <si>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</si>
  <si>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</si>
  <si>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</si>
  <si>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</si>
  <si>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</si>
  <si>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</si>
  <si>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</si>
  <si>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</si>
  <si>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</si>
  <si>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</si>
  <si>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</si>
  <si>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</si>
  <si>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</si>
  <si>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</si>
  <si>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</si>
  <si>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</si>
  <si>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</si>
  <si>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</si>
  <si>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</si>
  <si>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</si>
  <si>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</si>
  <si>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</si>
  <si>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</si>
  <si>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</si>
  <si>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</si>
  <si>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</si>
  <si>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</si>
  <si>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</si>
  <si>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</si>
  <si>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</si>
  <si>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</si>
  <si>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</si>
  <si>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</si>
  <si>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</si>
  <si>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</si>
  <si>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</si>
  <si>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</si>
  <si>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</si>
  <si>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</si>
  <si>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</si>
  <si>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</si>
  <si>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</si>
  <si>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</si>
  <si>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</si>
  <si>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</si>
  <si>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</si>
  <si>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</si>
  <si>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</si>
  <si>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</si>
  <si>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</si>
  <si>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</si>
  <si>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</si>
  <si>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</si>
  <si>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</si>
  <si>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</si>
  <si>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</si>
  <si>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</si>
  <si>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</si>
  <si>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</si>
  <si>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</si>
  <si>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</si>
  <si>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</si>
  <si>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</si>
  <si>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</si>
  <si>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</si>
  <si>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</si>
  <si>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</si>
  <si>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</si>
  <si>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</si>
  <si>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</si>
  <si>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</si>
  <si>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</si>
  <si>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</si>
  <si>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</si>
  <si>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</si>
  <si>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</si>
  <si>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</si>
  <si>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</si>
  <si>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</si>
  <si>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</si>
  <si>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</si>
  <si>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</si>
  <si>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</si>
  <si>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</si>
  <si>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</si>
  <si>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</si>
  <si>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</si>
  <si>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</si>
  <si>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</si>
  <si>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</si>
  <si>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</si>
  <si>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</si>
  <si>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</si>
  <si>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</si>
  <si>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</si>
  <si>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</si>
  <si>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</si>
  <si>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</si>
  <si>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</si>
  <si>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</si>
  <si>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</si>
  <si>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</si>
  <si>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</si>
  <si>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</si>
  <si>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</si>
  <si>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</si>
  <si>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</si>
  <si>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</si>
  <si>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</si>
  <si>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</si>
  <si>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</si>
  <si>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</si>
  <si>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</si>
  <si>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</si>
  <si>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</si>
  <si>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</si>
  <si>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</si>
  <si>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</si>
  <si>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</si>
  <si>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</si>
  <si>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</si>
  <si>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</si>
  <si>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</si>
  <si>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</si>
  <si>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</si>
  <si>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</si>
  <si>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</si>
  <si>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</si>
  <si>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</si>
  <si>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</si>
  <si>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</si>
  <si>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</si>
  <si>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</si>
  <si>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</si>
  <si>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</si>
  <si>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</si>
  <si>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</si>
  <si>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</si>
  <si>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</si>
  <si>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</si>
  <si>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</si>
  <si>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</si>
  <si>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</si>
  <si>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</si>
  <si>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</si>
  <si>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</si>
  <si>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</si>
  <si>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</si>
  <si>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</si>
  <si>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</si>
  <si>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</si>
  <si>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</si>
  <si>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</si>
  <si>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</si>
  <si>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</si>
  <si>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</si>
  <si>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</si>
  <si>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</si>
  <si>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</si>
  <si>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</si>
  <si>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</si>
  <si>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</si>
  <si>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</si>
  <si>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</si>
  <si>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</si>
  <si>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</si>
  <si>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</si>
  <si>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</si>
  <si>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</si>
  <si>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</si>
  <si>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</si>
  <si>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</si>
  <si>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</si>
  <si>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</si>
  <si>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</si>
  <si>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</si>
  <si>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</si>
  <si>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</si>
  <si>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</si>
  <si>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</si>
  <si>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</si>
  <si>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</si>
  <si>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</si>
  <si>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</si>
  <si>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</si>
  <si>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</si>
  <si>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</si>
  <si>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</si>
  <si>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</si>
  <si>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</si>
  <si>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</si>
  <si>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</si>
  <si>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</si>
  <si>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</si>
  <si>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</si>
  <si>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</si>
  <si>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</si>
  <si>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</si>
  <si>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</si>
  <si>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</si>
  <si>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</si>
  <si>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</si>
  <si>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</si>
  <si>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</si>
  <si>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</si>
  <si>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</si>
  <si>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</si>
  <si>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</si>
  <si>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</si>
  <si>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</si>
  <si>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</si>
  <si>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</si>
  <si>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</si>
  <si>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</si>
  <si>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</si>
  <si>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</si>
  <si>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</si>
  <si>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</si>
  <si>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</si>
  <si>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</si>
  <si>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</si>
  <si>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</si>
  <si>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</si>
  <si>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</si>
  <si>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</si>
  <si>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</si>
  <si>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</si>
  <si>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</si>
  <si>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</si>
  <si>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</si>
  <si>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</si>
  <si>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</si>
  <si>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</si>
  <si>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</si>
  <si>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</si>
  <si>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</si>
  <si>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</si>
  <si>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</si>
  <si>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</si>
  <si>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</si>
  <si>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</si>
  <si>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</si>
  <si>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</si>
  <si>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</si>
  <si>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</si>
  <si>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</si>
  <si>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</si>
  <si>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</si>
  <si>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</si>
  <si>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</si>
  <si>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</si>
  <si>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</si>
  <si>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</si>
  <si>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</si>
  <si>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</si>
  <si>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</si>
  <si>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</si>
  <si>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</si>
  <si>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</si>
  <si>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</si>
  <si>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</si>
  <si>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</si>
  <si>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</si>
  <si>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</si>
  <si>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</si>
  <si>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</si>
  <si>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</si>
  <si>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</si>
  <si>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</si>
  <si>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</si>
  <si>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</si>
  <si>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</si>
  <si>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</si>
  <si>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</si>
  <si>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</si>
  <si>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</si>
  <si>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</si>
  <si>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</si>
  <si>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</si>
  <si>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</si>
  <si>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</si>
  <si>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</si>
  <si>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</si>
  <si>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</si>
  <si>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</si>
  <si>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</si>
  <si>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</si>
  <si>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</si>
  <si>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</si>
  <si>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</si>
  <si>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</si>
  <si>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</si>
  <si>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</si>
  <si>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</si>
  <si>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</si>
  <si>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</si>
  <si>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</si>
  <si>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</si>
  <si>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</si>
  <si>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</si>
  <si>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</si>
  <si>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</si>
  <si>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</si>
  <si>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</si>
  <si>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</si>
  <si>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</si>
  <si>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</si>
  <si>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</si>
  <si>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</si>
  <si>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</si>
  <si>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</si>
  <si>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</si>
  <si>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</si>
  <si>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</si>
  <si>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</si>
  <si>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</si>
  <si>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</si>
  <si>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</si>
  <si>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</si>
  <si>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</si>
  <si>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</si>
  <si>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</si>
  <si>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</si>
  <si>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</si>
  <si>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</si>
  <si>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</si>
  <si>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</si>
  <si>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</si>
  <si>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</si>
  <si>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</si>
  <si>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</si>
  <si>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</si>
  <si>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</si>
  <si>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</si>
  <si>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</si>
  <si>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</si>
  <si>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</si>
  <si>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</si>
  <si>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</si>
  <si>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</si>
  <si>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</si>
  <si>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</si>
  <si>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</si>
  <si>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</si>
  <si>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</si>
  <si>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</si>
  <si>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</si>
  <si>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</si>
  <si>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</si>
  <si>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</si>
  <si>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</si>
  <si>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</si>
  <si>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</si>
  <si>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</si>
  <si>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</si>
  <si>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</si>
  <si>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</si>
  <si>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</si>
  <si>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</si>
  <si>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</si>
  <si>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</si>
  <si>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</si>
  <si>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</si>
  <si>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</si>
  <si>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</si>
  <si>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</si>
  <si>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</si>
  <si>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</si>
  <si>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</si>
  <si>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</si>
  <si>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</si>
  <si>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</si>
  <si>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</si>
  <si>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</si>
  <si>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</si>
  <si>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</si>
  <si>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</si>
  <si>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</si>
  <si>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</si>
  <si>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</si>
  <si>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</si>
  <si>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</si>
  <si>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</si>
  <si>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</si>
  <si>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</si>
  <si>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</si>
  <si>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</si>
  <si>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</si>
  <si>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</si>
  <si>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</si>
  <si>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</si>
  <si>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</si>
  <si>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</si>
  <si>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</si>
  <si>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</si>
  <si>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</si>
  <si>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</si>
  <si>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</si>
  <si>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</si>
  <si>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</si>
  <si>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</si>
  <si>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</si>
  <si>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</si>
  <si>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</si>
  <si>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</si>
  <si>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</si>
  <si>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</si>
  <si>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</si>
  <si>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</si>
  <si>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</si>
  <si>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</si>
  <si>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</si>
  <si>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</si>
  <si>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</si>
  <si>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</si>
  <si>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</si>
  <si>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</si>
  <si>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</si>
  <si>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</si>
  <si>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</si>
  <si>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</si>
  <si>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</si>
  <si>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</si>
  <si>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</si>
  <si>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</si>
  <si>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</si>
  <si>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</si>
  <si>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</si>
  <si>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</si>
  <si>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</si>
  <si>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</si>
  <si>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</si>
  <si>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</si>
  <si>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</si>
  <si>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</si>
  <si>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</si>
  <si>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</si>
  <si>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</si>
  <si>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</si>
  <si>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</si>
  <si>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</si>
  <si>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</si>
  <si>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</si>
  <si>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</si>
  <si>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</si>
  <si>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</si>
  <si>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</si>
  <si>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</si>
  <si>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</si>
  <si>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</si>
  <si>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</si>
  <si>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</si>
  <si>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</si>
  <si>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</si>
  <si>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</si>
  <si>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</si>
  <si>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</si>
  <si>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</si>
  <si>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</si>
  <si>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</si>
  <si>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</si>
  <si>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</si>
  <si>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</si>
  <si>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</si>
  <si>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</si>
  <si>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</si>
  <si>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</si>
  <si>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</si>
  <si>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</si>
  <si>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</si>
  <si>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</si>
  <si>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</si>
  <si>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</si>
  <si>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</si>
  <si>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</si>
  <si>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</si>
  <si>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</si>
  <si>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</si>
  <si>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</si>
  <si>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</si>
  <si>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</si>
  <si>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</si>
  <si>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</si>
  <si>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</si>
  <si>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</si>
  <si>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</si>
  <si>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</si>
  <si>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</si>
  <si>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</si>
  <si>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</si>
  <si>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</si>
  <si>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</si>
  <si>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</si>
  <si>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</si>
  <si>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</si>
  <si>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</si>
  <si>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</si>
  <si>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</si>
  <si>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</si>
  <si>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</si>
  <si>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</si>
  <si>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</si>
  <si>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</si>
  <si>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</si>
  <si>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</si>
  <si>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</si>
  <si>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</si>
  <si>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</si>
  <si>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</si>
  <si>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</si>
  <si>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</si>
  <si>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</si>
  <si>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</si>
  <si>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</si>
  <si>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</si>
  <si>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</si>
  <si>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</si>
  <si>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</si>
  <si>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</si>
  <si>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</si>
  <si>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</si>
  <si>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</si>
  <si>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</si>
  <si>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</si>
  <si>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</si>
  <si>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</si>
  <si>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</si>
  <si>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</si>
  <si>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</si>
  <si>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</si>
  <si>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</si>
  <si>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</si>
  <si>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</si>
  <si>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</si>
  <si>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</si>
  <si>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</si>
  <si>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</si>
  <si>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</si>
  <si>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</si>
  <si>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</si>
  <si>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</si>
  <si>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</si>
  <si>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</si>
  <si>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</si>
  <si>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</si>
  <si>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</si>
  <si>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</si>
  <si>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</si>
  <si>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</si>
  <si>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</si>
  <si>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</si>
  <si>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</si>
  <si>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</si>
  <si>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</si>
  <si>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</si>
  <si>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</si>
  <si>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</si>
  <si>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</si>
  <si>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</si>
  <si>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</si>
  <si>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</si>
  <si>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</si>
  <si>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</si>
  <si>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</si>
  <si>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</si>
  <si>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</si>
  <si>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</si>
  <si>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</si>
  <si>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</si>
  <si>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</si>
  <si>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</si>
  <si>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</si>
  <si>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</si>
  <si>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</si>
  <si>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</si>
  <si>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</si>
  <si>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</si>
  <si>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</si>
  <si>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</si>
  <si>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</si>
  <si>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</si>
  <si>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</si>
  <si>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</si>
  <si>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</si>
  <si>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</si>
  <si>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</si>
  <si>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</si>
  <si>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</si>
  <si>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</si>
  <si>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</si>
  <si>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</si>
  <si>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</si>
  <si>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</si>
  <si>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</si>
  <si>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</si>
  <si>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</si>
  <si>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</si>
  <si>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</si>
  <si>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</si>
  <si>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</si>
  <si>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</si>
  <si>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</si>
  <si>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</si>
  <si>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</si>
  <si>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</si>
  <si>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</si>
  <si>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</si>
  <si>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</si>
  <si>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</si>
  <si>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</si>
  <si>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</si>
  <si>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</si>
  <si>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</si>
  <si>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</si>
  <si>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</si>
  <si>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</si>
  <si>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</si>
  <si>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</si>
  <si>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</si>
  <si>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</si>
  <si>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</si>
  <si>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</si>
  <si>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</si>
  <si>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</si>
  <si>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</si>
  <si>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</si>
  <si>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</si>
  <si>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</si>
  <si>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</si>
  <si>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</si>
  <si>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</si>
  <si>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</si>
  <si>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</si>
  <si>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</si>
  <si>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</si>
  <si>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</si>
  <si>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</si>
  <si>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</si>
  <si>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</si>
  <si>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</si>
  <si>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</si>
  <si>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</si>
  <si>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</si>
  <si>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</si>
  <si>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</si>
  <si>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</si>
  <si>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</si>
  <si>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</si>
  <si>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</si>
  <si>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</si>
  <si>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</si>
  <si>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</si>
  <si>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</si>
  <si>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</si>
  <si>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</si>
  <si>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</si>
  <si>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</si>
  <si>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</si>
  <si>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</si>
  <si>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</si>
  <si>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</si>
  <si>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</si>
  <si>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</si>
  <si>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</si>
  <si>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</si>
  <si>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</si>
  <si>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</si>
  <si>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</si>
  <si>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</si>
  <si>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</si>
  <si>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</si>
  <si>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</si>
  <si>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</si>
  <si>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</si>
  <si>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</si>
  <si>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</si>
  <si>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</si>
  <si>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</si>
  <si>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</si>
  <si>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</si>
  <si>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</si>
  <si>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</si>
  <si>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</si>
  <si>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</si>
  <si>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</si>
  <si>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</si>
  <si>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</si>
  <si>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</si>
  <si>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</si>
  <si>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</si>
  <si>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</si>
  <si>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</si>
  <si>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</si>
  <si>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</si>
  <si>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</si>
  <si>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</si>
  <si>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</si>
  <si>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</si>
  <si>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</si>
  <si>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</si>
  <si>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</si>
  <si>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</si>
  <si>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</si>
  <si>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</si>
  <si>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</si>
  <si>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</si>
  <si>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</si>
  <si>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</si>
  <si>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</si>
  <si>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</si>
  <si>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</si>
  <si>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</si>
  <si>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</si>
  <si>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</si>
  <si>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</si>
  <si>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</si>
  <si>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</si>
  <si>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</si>
  <si>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</si>
  <si>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</si>
  <si>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</si>
  <si>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</si>
  <si>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</si>
  <si>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</si>
  <si>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</si>
  <si>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</si>
  <si>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</si>
  <si>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</si>
  <si>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</si>
  <si>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</si>
  <si>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</si>
  <si>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</si>
  <si>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</si>
  <si>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</si>
  <si>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</si>
  <si>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</si>
  <si>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</si>
  <si>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</si>
  <si>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</si>
  <si>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</si>
  <si>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</si>
  <si>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</si>
  <si>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</si>
  <si>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</si>
  <si>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</si>
  <si>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</si>
  <si>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</si>
  <si>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</si>
  <si>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</si>
  <si>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</si>
  <si>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</si>
  <si>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</si>
  <si>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</si>
  <si>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</si>
  <si>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</si>
  <si>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</si>
  <si>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</si>
  <si>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</si>
  <si>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</si>
  <si>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</si>
  <si>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</si>
  <si>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</si>
  <si>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</si>
  <si>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</si>
  <si>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</si>
  <si>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</si>
  <si>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</si>
  <si>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</si>
  <si>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</si>
  <si>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</si>
  <si>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</si>
  <si>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</si>
  <si>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</si>
  <si>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</si>
  <si>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</si>
  <si>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</si>
  <si>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</si>
  <si>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</si>
  <si>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</si>
  <si>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</si>
  <si>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</si>
  <si>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</si>
  <si>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</si>
  <si>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</si>
  <si>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</si>
  <si>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</si>
  <si>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</si>
  <si>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</si>
  <si>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</si>
  <si>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</si>
  <si>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</si>
  <si>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</si>
  <si>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</si>
  <si>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</si>
  <si>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</si>
  <si>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</si>
  <si>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</si>
  <si>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</si>
  <si>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</si>
  <si>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</si>
  <si>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</si>
  <si>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</si>
  <si>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</si>
  <si>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</si>
  <si>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</si>
  <si>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</si>
  <si>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</si>
  <si>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</si>
  <si>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</si>
  <si>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</si>
  <si>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</si>
  <si>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</si>
  <si>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</si>
  <si>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</si>
  <si>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</si>
  <si>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</si>
  <si>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</si>
  <si>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</si>
  <si>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</si>
  <si>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</si>
  <si>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</si>
  <si>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</si>
  <si>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</si>
  <si>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</si>
  <si>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</si>
  <si>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</si>
  <si>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</si>
  <si>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</si>
  <si>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</si>
  <si>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</si>
  <si>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</si>
  <si>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</si>
  <si>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</si>
  <si>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</si>
  <si>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</si>
  <si>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</si>
  <si>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</si>
  <si>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</si>
  <si>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</si>
  <si>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</si>
  <si>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</si>
  <si>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</si>
  <si>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</si>
  <si>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</si>
  <si>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</si>
  <si>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</si>
  <si>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</si>
  <si>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</si>
  <si>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</si>
  <si>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</si>
  <si>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</si>
  <si>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</si>
  <si>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</si>
  <si>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</si>
  <si>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</si>
  <si>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</si>
  <si>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</si>
  <si>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</si>
  <si>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</si>
  <si>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</si>
  <si>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</si>
  <si>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</si>
  <si>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</si>
  <si>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</si>
  <si>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</si>
  <si>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</si>
  <si>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</si>
  <si>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</si>
  <si>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</si>
  <si>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</si>
  <si>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</si>
  <si>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</si>
  <si>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</si>
  <si>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</si>
  <si>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</si>
  <si>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</si>
  <si>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</si>
  <si>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</si>
  <si>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</si>
  <si>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</si>
  <si>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</si>
  <si>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</si>
  <si>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</si>
  <si>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</si>
  <si>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</si>
  <si>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</si>
  <si>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</si>
  <si>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</si>
  <si>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</si>
  <si>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</si>
  <si>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</si>
  <si>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</si>
  <si>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</si>
  <si>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</si>
  <si>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</si>
  <si>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</si>
  <si>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</si>
  <si>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</si>
  <si>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</si>
  <si>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</si>
  <si>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</si>
  <si>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</si>
  <si>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</si>
  <si>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</si>
  <si>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</si>
  <si>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</si>
  <si>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</si>
  <si>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</si>
  <si>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</si>
  <si>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</si>
  <si>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</si>
  <si>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</si>
  <si>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</si>
  <si>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</si>
  <si>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</si>
  <si>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</si>
  <si>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</si>
  <si>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</si>
  <si>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</si>
  <si>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</si>
  <si>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</si>
  <si>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</si>
  <si>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</si>
  <si>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</si>
  <si>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</si>
  <si>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</si>
  <si>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</si>
  <si>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</si>
  <si>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</si>
  <si>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</si>
  <si>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</si>
  <si>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</si>
  <si>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</si>
  <si>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</si>
  <si>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</si>
  <si>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</si>
  <si>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</si>
  <si>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</si>
  <si>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</si>
  <si>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</si>
  <si>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</si>
  <si>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</si>
  <si>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</si>
  <si>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</si>
  <si>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</si>
  <si>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</si>
  <si>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</si>
  <si>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</si>
  <si>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</si>
  <si>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</si>
  <si>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</si>
  <si>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</si>
  <si>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</si>
  <si>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</si>
  <si>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</si>
  <si>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</si>
  <si>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</si>
  <si>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</si>
  <si>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</si>
  <si>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</si>
  <si>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</si>
  <si>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</si>
  <si>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</si>
  <si>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</si>
  <si>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</si>
  <si>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</si>
  <si>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</si>
  <si>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</si>
  <si>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</si>
  <si>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</si>
  <si>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</si>
  <si>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</si>
  <si>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</si>
  <si>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</si>
  <si>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</si>
  <si>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</si>
  <si>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</si>
  <si>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</si>
  <si>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</si>
  <si>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</si>
  <si>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</si>
  <si>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</si>
  <si>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</si>
  <si>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</si>
  <si>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</si>
  <si>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</si>
  <si>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</si>
  <si>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</si>
  <si>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</si>
  <si>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</si>
  <si>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</si>
  <si>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</si>
  <si>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</si>
  <si>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</si>
  <si>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</si>
  <si>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</si>
  <si>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</si>
  <si>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</si>
  <si>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</si>
  <si>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</si>
  <si>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</si>
  <si>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</si>
  <si>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</si>
  <si>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</si>
  <si>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</si>
  <si>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</si>
  <si>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</si>
  <si>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</si>
  <si>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</si>
  <si>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</si>
  <si>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</si>
  <si>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</si>
  <si>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</si>
  <si>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</si>
  <si>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</si>
  <si>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</si>
  <si>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</si>
  <si>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</si>
  <si>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</si>
  <si>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</si>
  <si>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</si>
  <si>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</si>
  <si>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</si>
  <si>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</si>
  <si>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</si>
  <si>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</si>
  <si>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</si>
  <si>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</si>
  <si>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</si>
  <si>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</si>
  <si>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</si>
  <si>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</si>
  <si>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</si>
  <si>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</si>
  <si>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</si>
  <si>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</si>
  <si>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</si>
  <si>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</si>
  <si>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</si>
  <si>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</si>
  <si>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</si>
  <si>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</si>
  <si>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</si>
  <si>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</si>
  <si>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</si>
  <si>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</si>
  <si>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</si>
  <si>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</si>
  <si>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</si>
  <si>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</si>
  <si>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</si>
  <si>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</si>
  <si>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</si>
  <si>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</si>
  <si>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</si>
  <si>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</si>
  <si>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</si>
  <si>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</si>
  <si>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</si>
  <si>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</si>
  <si>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</si>
  <si>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</si>
  <si>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</si>
  <si>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</si>
  <si>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</si>
  <si>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</si>
  <si>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</si>
  <si>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</si>
  <si>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</si>
  <si>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</si>
  <si>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</si>
  <si>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</si>
  <si>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</si>
  <si>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</si>
  <si>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</si>
  <si>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</si>
  <si>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</si>
  <si>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</si>
  <si>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</si>
  <si>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</si>
  <si>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</si>
  <si>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</si>
  <si>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</si>
  <si>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</si>
  <si>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</si>
  <si>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</si>
  <si>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</si>
  <si>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</si>
  <si>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</si>
  <si>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</si>
  <si>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</si>
  <si>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</si>
  <si>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</si>
  <si>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</si>
  <si>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</si>
  <si>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</si>
  <si>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</si>
  <si>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</si>
  <si>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</si>
  <si>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</si>
  <si>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</si>
  <si>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</si>
  <si>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</si>
  <si>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</si>
  <si>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</si>
  <si>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</si>
  <si>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</si>
  <si>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</si>
  <si>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</si>
  <si>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</si>
  <si>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</si>
  <si>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</si>
  <si>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</si>
  <si>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</si>
  <si>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</si>
  <si>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</si>
  <si>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</si>
  <si>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</si>
  <si>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</si>
  <si>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</si>
  <si>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</si>
  <si>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</si>
  <si>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</si>
  <si>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</si>
  <si>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</si>
  <si>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</si>
  <si>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</si>
  <si>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</si>
  <si>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</si>
  <si>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</si>
  <si>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</si>
  <si>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</si>
  <si>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</si>
  <si>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</si>
  <si>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</si>
  <si>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</si>
  <si>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</si>
  <si>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</si>
  <si>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</si>
  <si>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</si>
  <si>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</si>
  <si>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</si>
  <si>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</si>
  <si>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</si>
  <si>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</si>
  <si>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</si>
  <si>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</si>
  <si>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</si>
  <si>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</si>
  <si>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</si>
  <si>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</si>
  <si>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</si>
  <si>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</si>
  <si>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</si>
  <si>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</si>
  <si>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</si>
  <si>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</si>
  <si>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</si>
  <si>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</si>
  <si>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</si>
  <si>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</si>
  <si>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</si>
  <si>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</si>
  <si>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</si>
  <si>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</si>
  <si>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</si>
  <si>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</si>
  <si>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</si>
  <si>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</si>
  <si>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</si>
  <si>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</si>
  <si>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</si>
  <si>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</si>
  <si>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</si>
  <si>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</si>
  <si>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</si>
  <si>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</si>
  <si>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</si>
  <si>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</si>
  <si>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</si>
  <si>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</si>
  <si>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</si>
  <si>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</si>
  <si>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</si>
  <si>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</si>
  <si>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</si>
  <si>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</si>
  <si>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</si>
  <si>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</si>
  <si>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</si>
  <si>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</si>
  <si>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</si>
  <si>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</si>
  <si>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</si>
  <si>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</si>
  <si>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</si>
  <si>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</si>
  <si>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</si>
  <si>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</si>
  <si>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</si>
  <si>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</si>
  <si>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</si>
  <si>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</si>
  <si>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</si>
  <si>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</si>
  <si>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</si>
  <si>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</si>
  <si>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</si>
  <si>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</si>
  <si>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</si>
  <si>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</si>
  <si>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</si>
  <si>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</si>
  <si>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</si>
  <si>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</si>
  <si>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</si>
  <si>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</si>
  <si>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</si>
  <si>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</si>
  <si>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</si>
  <si>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</si>
  <si>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</si>
  <si>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</si>
  <si>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</si>
  <si>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</si>
  <si>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</si>
  <si>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</si>
  <si>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</si>
  <si>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</si>
  <si>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</si>
  <si>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</si>
  <si>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</si>
  <si>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</si>
  <si>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</si>
  <si>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</si>
  <si>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</si>
  <si>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</si>
  <si>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</si>
  <si>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</si>
  <si>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</si>
  <si>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</si>
  <si>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</si>
  <si>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</si>
  <si>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</si>
  <si>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</si>
  <si>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</si>
  <si>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</si>
  <si>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</si>
  <si>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</si>
  <si>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</si>
  <si>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</si>
  <si>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</si>
  <si>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</si>
  <si>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</si>
  <si>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</si>
  <si>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</si>
  <si>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</si>
  <si>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</si>
  <si>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</si>
  <si>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</si>
  <si>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</si>
  <si>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</si>
  <si>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</si>
  <si>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</si>
  <si>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</si>
  <si>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</si>
  <si>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</si>
  <si>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</si>
  <si>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</si>
  <si>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</si>
  <si>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</si>
  <si>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</si>
  <si>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</si>
  <si>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</si>
  <si>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</si>
  <si>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</si>
  <si>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</si>
  <si>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</si>
  <si>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</si>
  <si>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</si>
  <si>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</si>
  <si>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</si>
  <si>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</si>
  <si>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</si>
  <si>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</si>
  <si>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</si>
  <si>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</si>
  <si>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</si>
  <si>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</si>
  <si>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</si>
  <si>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</si>
  <si>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</si>
  <si>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</si>
  <si>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</si>
  <si>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</si>
  <si>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</si>
  <si>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</si>
  <si>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</si>
  <si>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</si>
  <si>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</si>
  <si>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</si>
  <si>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</si>
  <si>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</si>
  <si>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</si>
  <si>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</si>
  <si>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</si>
  <si>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</si>
  <si>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</si>
  <si>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</si>
  <si>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</si>
  <si>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</si>
  <si>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</si>
  <si>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</si>
  <si>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</si>
  <si>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</si>
  <si>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</si>
  <si>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</si>
  <si>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</si>
  <si>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</si>
  <si>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</si>
  <si>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</si>
  <si>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</si>
  <si>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</si>
  <si>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</si>
  <si>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</si>
  <si>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</si>
  <si>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</si>
  <si>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</si>
  <si>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</si>
  <si>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</si>
  <si>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</si>
  <si>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</si>
  <si>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</si>
  <si>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</si>
  <si>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</si>
  <si>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</si>
  <si>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</si>
  <si>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</si>
  <si>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</si>
  <si>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</si>
  <si>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</si>
  <si>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</si>
  <si>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</si>
  <si>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</si>
  <si>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</si>
  <si>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</si>
  <si>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</si>
  <si>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</si>
  <si>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</si>
  <si>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</si>
  <si>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</si>
  <si>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</si>
  <si>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</si>
  <si>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</si>
  <si>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</si>
  <si>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</si>
  <si>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</si>
  <si>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</si>
  <si>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</si>
  <si>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</si>
  <si>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</si>
  <si>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</si>
  <si>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</si>
  <si>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</si>
  <si>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</si>
  <si>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</si>
  <si>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</si>
  <si>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</si>
  <si>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</si>
  <si>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</si>
  <si>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</si>
  <si>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</si>
  <si>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</si>
  <si>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</si>
  <si>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</si>
  <si>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</si>
  <si>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</si>
  <si>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</si>
  <si>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</si>
  <si>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</si>
  <si>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</si>
  <si>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</si>
  <si>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</si>
  <si>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</si>
  <si>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</si>
  <si>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</si>
  <si>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</si>
  <si>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</si>
  <si>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</si>
  <si>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</si>
  <si>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</si>
  <si>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</si>
  <si>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</si>
  <si>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</si>
  <si>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</si>
  <si>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</si>
  <si>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</si>
  <si>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</si>
  <si>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</si>
  <si>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</si>
  <si>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</si>
  <si>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</si>
  <si>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</si>
  <si>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</si>
  <si>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</si>
  <si>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</si>
  <si>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</si>
  <si>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</si>
  <si>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</si>
  <si>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</si>
  <si>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</si>
  <si>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</si>
  <si>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</si>
  <si>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</si>
  <si>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</si>
  <si>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</si>
  <si>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</si>
  <si>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</si>
  <si>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</si>
  <si>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</si>
  <si>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</si>
  <si>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</si>
  <si>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</si>
  <si>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</si>
  <si>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</si>
  <si>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</si>
  <si>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</si>
  <si>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</si>
  <si>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</si>
  <si>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</si>
  <si>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</si>
  <si>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</si>
  <si>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</si>
  <si>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</si>
  <si>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</si>
  <si>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</si>
  <si>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</si>
  <si>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</si>
  <si>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</si>
  <si>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</si>
  <si>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</si>
  <si>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</si>
  <si>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</si>
  <si>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</si>
  <si>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</si>
  <si>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</si>
  <si>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</si>
  <si>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</si>
  <si>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</si>
  <si>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</si>
  <si>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</si>
  <si>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</si>
  <si>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</si>
  <si>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</si>
  <si>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</si>
  <si>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</si>
  <si>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</si>
  <si>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</si>
  <si>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</si>
  <si>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</si>
  <si>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</si>
  <si>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</si>
  <si>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</si>
  <si>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</si>
  <si>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</si>
  <si>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</si>
  <si>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</si>
  <si>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</si>
  <si>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</si>
  <si>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</si>
  <si>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</si>
  <si>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</si>
  <si>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</si>
  <si>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</si>
  <si>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</si>
  <si>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</si>
  <si>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</si>
  <si>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</si>
  <si>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</si>
  <si>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</si>
  <si>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</si>
  <si>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</si>
  <si>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</si>
  <si>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</si>
  <si>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</si>
  <si>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</si>
  <si>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</si>
  <si>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</si>
  <si>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</si>
  <si>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</si>
  <si>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</si>
  <si>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</si>
  <si>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</si>
  <si>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</si>
  <si>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</si>
  <si>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</si>
  <si>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</si>
  <si>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</si>
  <si>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</si>
  <si>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</si>
  <si>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</si>
  <si>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</si>
  <si>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</si>
  <si>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</si>
  <si>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</si>
  <si>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</si>
  <si>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</si>
  <si>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</si>
  <si>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</si>
  <si>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</si>
  <si>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</si>
  <si>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</si>
  <si>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</si>
  <si>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</si>
  <si>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</si>
  <si>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</si>
  <si>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</si>
  <si>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</si>
  <si>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</si>
  <si>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</si>
  <si>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</si>
  <si>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</si>
  <si>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</si>
  <si>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</si>
  <si>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</si>
  <si>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</si>
  <si>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</si>
  <si>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</si>
  <si>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</si>
  <si>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</si>
  <si>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</si>
  <si>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</si>
  <si>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</si>
  <si>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</si>
  <si>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</si>
  <si>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</si>
  <si>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</si>
  <si>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</si>
  <si>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</si>
  <si>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</si>
  <si>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</si>
  <si>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</si>
  <si>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</si>
  <si>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</si>
  <si>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</si>
  <si>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</si>
  <si>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</si>
  <si>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</si>
  <si>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</si>
  <si>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</si>
  <si>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</si>
  <si>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</si>
  <si>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</si>
  <si>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</si>
  <si>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</si>
  <si>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</si>
  <si>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</si>
  <si>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</si>
  <si>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</si>
  <si>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</si>
  <si>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</si>
  <si>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</si>
  <si>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</si>
  <si>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</si>
  <si>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</si>
  <si>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</si>
  <si>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</si>
  <si>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</si>
  <si>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</si>
  <si>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</si>
  <si>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</si>
  <si>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</si>
  <si>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</si>
  <si>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</si>
  <si>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</si>
  <si>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</si>
  <si>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</si>
  <si>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</si>
  <si>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</si>
  <si>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</si>
  <si>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</si>
  <si>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</si>
  <si>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</si>
  <si>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</si>
  <si>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</si>
  <si>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</si>
  <si>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</si>
  <si>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</si>
  <si>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</si>
  <si>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</si>
  <si>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</si>
  <si>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</si>
  <si>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</si>
  <si>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</si>
  <si>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</si>
  <si>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</si>
  <si>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</si>
  <si>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</si>
  <si>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</si>
  <si>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</si>
  <si>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</si>
  <si>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</si>
  <si>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</si>
  <si>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</si>
  <si>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</si>
  <si>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</si>
  <si>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</si>
  <si>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</si>
  <si>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</si>
  <si>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</si>
  <si>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</si>
  <si>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</si>
  <si>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</si>
  <si>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</si>
  <si>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</si>
  <si>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</si>
  <si>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</si>
  <si>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</si>
  <si>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</si>
  <si>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</si>
  <si>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</si>
  <si>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</si>
  <si>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</si>
  <si>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</si>
  <si>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</si>
  <si>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</si>
  <si>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</si>
  <si>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</si>
  <si>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</si>
  <si>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</si>
  <si>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</si>
  <si>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</si>
  <si>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</si>
  <si>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</si>
  <si>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</si>
  <si>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</si>
  <si>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</si>
  <si>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</si>
  <si>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</si>
  <si>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</si>
  <si>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</si>
  <si>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</si>
  <si>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</si>
  <si>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</si>
  <si>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</si>
  <si>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</si>
  <si>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</si>
  <si>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</si>
  <si>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</si>
  <si>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</si>
  <si>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</si>
  <si>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</si>
  <si>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</si>
  <si>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</si>
  <si>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</si>
  <si>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</si>
  <si>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</si>
  <si>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</si>
  <si>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</si>
  <si>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</si>
  <si>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</si>
  <si>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</si>
  <si>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</si>
  <si>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</si>
  <si>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</si>
  <si>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</si>
  <si>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</si>
  <si>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</si>
  <si>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</si>
  <si>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</si>
  <si>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</si>
  <si>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</si>
  <si>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</si>
  <si>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</si>
  <si>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</si>
  <si>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</si>
  <si>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</si>
  <si>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</si>
  <si>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</si>
  <si>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</si>
  <si>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</si>
  <si>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</si>
  <si>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</si>
  <si>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</si>
  <si>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</si>
  <si>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</si>
  <si>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</si>
  <si>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</si>
  <si>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</si>
  <si>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</si>
  <si>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</si>
  <si>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</si>
  <si>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</si>
  <si>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</si>
  <si>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</si>
  <si>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</si>
  <si>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</si>
  <si>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</si>
  <si>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</si>
  <si>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</si>
  <si>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</si>
  <si>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</si>
  <si>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</si>
  <si>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</si>
  <si>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</si>
  <si>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</si>
  <si>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</si>
  <si>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</si>
  <si>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</si>
  <si>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</si>
  <si>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</si>
  <si>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</si>
  <si>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</si>
  <si>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</si>
  <si>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</si>
  <si>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</si>
  <si>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</si>
  <si>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</si>
  <si>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</si>
  <si>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</si>
  <si>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</si>
  <si>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</si>
  <si>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</si>
  <si>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</si>
  <si>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</si>
  <si>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</si>
  <si>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</si>
  <si>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</si>
  <si>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</si>
  <si>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</si>
  <si>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</si>
  <si>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</si>
  <si>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</si>
  <si>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</si>
  <si>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</si>
  <si>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</si>
  <si>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</si>
  <si>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</si>
  <si>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</si>
  <si>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</si>
  <si>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</si>
  <si>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</si>
  <si>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</si>
  <si>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</si>
  <si>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</si>
  <si>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</si>
  <si>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</si>
  <si>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</si>
  <si>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</si>
  <si>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</si>
  <si>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</si>
  <si>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</si>
  <si>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</si>
  <si>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</si>
  <si>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</si>
  <si>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</si>
  <si>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</si>
  <si>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</si>
  <si>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</si>
  <si>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</si>
  <si>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</si>
  <si>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</si>
  <si>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</si>
  <si>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</si>
  <si>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</si>
  <si>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</si>
  <si>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</si>
  <si>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</si>
  <si>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</si>
  <si>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</si>
  <si>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</si>
  <si>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</si>
  <si>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</si>
  <si>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</si>
  <si>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</si>
  <si>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</si>
  <si>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</si>
  <si>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</si>
  <si>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</si>
  <si>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</si>
  <si>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</si>
  <si>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</si>
  <si>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</si>
  <si>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</si>
  <si>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</si>
  <si>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</si>
  <si>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</si>
  <si>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</si>
  <si>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</si>
  <si>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</si>
  <si>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</si>
  <si>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</si>
  <si>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</si>
  <si>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</si>
  <si>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</si>
  <si>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</si>
  <si>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</si>
  <si>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</si>
  <si>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</si>
  <si>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</si>
  <si>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</si>
  <si>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</si>
  <si>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</si>
  <si>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</si>
  <si>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</si>
  <si>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</si>
  <si>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</si>
  <si>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</si>
  <si>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</si>
  <si>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</si>
  <si>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</si>
  <si>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</si>
  <si>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</si>
  <si>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</si>
  <si>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</si>
  <si>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</si>
  <si>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</si>
  <si>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</si>
  <si>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</si>
  <si>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</si>
  <si>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</si>
  <si>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</si>
  <si>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</si>
  <si>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</si>
  <si>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</si>
  <si>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</si>
  <si>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</si>
  <si>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</si>
  <si>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</si>
  <si>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</si>
  <si>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</si>
  <si>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</si>
  <si>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</si>
  <si>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</si>
  <si>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</si>
  <si>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</si>
  <si>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</si>
  <si>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</si>
  <si>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</si>
  <si>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</si>
  <si>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</si>
  <si>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</si>
  <si>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</si>
  <si>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</si>
  <si>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</si>
  <si>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</si>
  <si>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</si>
  <si>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</si>
  <si>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</si>
  <si>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</si>
  <si>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</si>
  <si>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</si>
  <si>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</si>
  <si>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</si>
  <si>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</si>
  <si>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</si>
  <si>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</si>
  <si>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</si>
  <si>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</si>
  <si>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</si>
  <si>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</si>
  <si>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</si>
  <si>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</si>
  <si>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</si>
  <si>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</si>
  <si>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</si>
  <si>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</si>
  <si>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</si>
  <si>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</si>
  <si>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</si>
  <si>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</si>
  <si>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</si>
  <si>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</si>
  <si>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</si>
  <si>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</si>
  <si>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</si>
  <si>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</si>
  <si>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</si>
  <si>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</si>
  <si>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</si>
  <si>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</si>
  <si>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</si>
  <si>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</si>
  <si>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</si>
  <si>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</si>
  <si>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</si>
  <si>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</si>
  <si>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</si>
  <si>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</si>
  <si>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</si>
  <si>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</si>
  <si>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</si>
  <si>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</si>
  <si>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</si>
  <si>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</si>
  <si>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</si>
  <si>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</si>
  <si>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</si>
  <si>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</si>
  <si>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</si>
  <si>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</si>
  <si>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</si>
  <si>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</si>
  <si>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</si>
  <si>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</si>
  <si>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</si>
  <si>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</si>
  <si>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</si>
  <si>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</si>
  <si>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</si>
  <si>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</si>
  <si>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</si>
  <si>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</si>
  <si>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</si>
  <si>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</si>
  <si>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</si>
  <si>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</si>
  <si>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</si>
  <si>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</si>
  <si>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</si>
  <si>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</si>
  <si>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</si>
  <si>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</si>
  <si>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</si>
  <si>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</si>
  <si>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</si>
  <si>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</si>
  <si>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</si>
  <si>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</si>
  <si>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</si>
  <si>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</si>
  <si>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</si>
  <si>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</si>
  <si>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</si>
  <si>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</si>
  <si>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</si>
  <si>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</si>
  <si>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</si>
  <si>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</si>
  <si>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</si>
  <si>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</si>
  <si>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</si>
  <si>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</si>
  <si>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</si>
  <si>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</si>
  <si>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</si>
  <si>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</si>
  <si>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</si>
  <si>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</si>
  <si>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</si>
  <si>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</si>
  <si>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</si>
  <si>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</si>
  <si>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</si>
  <si>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</si>
  <si>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</si>
  <si>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</si>
  <si>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</si>
  <si>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</si>
  <si>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</si>
  <si>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</si>
  <si>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</si>
  <si>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</si>
  <si>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</si>
  <si>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</si>
  <si>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</si>
  <si>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</si>
  <si>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</si>
  <si>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</si>
  <si>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</si>
  <si>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</si>
  <si>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</si>
  <si>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</si>
  <si>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</si>
  <si>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</si>
  <si>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</si>
  <si>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</si>
  <si>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</si>
  <si>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</si>
  <si>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</si>
  <si>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</si>
  <si>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</si>
  <si>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</si>
  <si>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</si>
  <si>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</si>
  <si>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</si>
  <si>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</si>
  <si>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</si>
  <si>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</si>
  <si>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</si>
  <si>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</si>
  <si>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</si>
  <si>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</si>
  <si>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</si>
  <si>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</si>
  <si>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</si>
  <si>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</si>
  <si>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</si>
  <si>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</si>
  <si>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</si>
  <si>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</si>
  <si>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</si>
  <si>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</si>
  <si>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</si>
  <si>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</si>
  <si>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</si>
  <si>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</si>
  <si>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</si>
  <si>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</si>
  <si>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</si>
  <si>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</si>
  <si>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</si>
  <si>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</si>
  <si>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</si>
  <si>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</si>
  <si>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</si>
  <si>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</si>
  <si>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</si>
  <si>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</si>
  <si>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</si>
  <si>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</si>
  <si>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</si>
  <si>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</si>
  <si>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</si>
  <si>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</si>
  <si>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</si>
  <si>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</si>
  <si>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</si>
  <si>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</si>
  <si>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</si>
  <si>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</si>
  <si>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</si>
  <si>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</si>
  <si>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</si>
  <si>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</si>
  <si>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</si>
  <si>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</si>
  <si>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</si>
  <si>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</si>
  <si>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</si>
  <si>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</si>
  <si>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</si>
  <si>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</si>
  <si>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</si>
  <si>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</si>
  <si>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</si>
  <si>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</si>
  <si>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</si>
  <si>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</si>
  <si>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</si>
  <si>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</si>
  <si>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</si>
  <si>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</si>
  <si>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</si>
  <si>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</si>
  <si>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</si>
  <si>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</si>
  <si>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</si>
  <si>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</si>
  <si>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</si>
  <si>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</si>
  <si>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</si>
  <si>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</si>
  <si>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</si>
  <si>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</si>
  <si>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</si>
  <si>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</si>
  <si>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</si>
  <si>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</si>
  <si>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</si>
  <si>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</si>
  <si>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</si>
  <si>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</si>
  <si>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</si>
  <si>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</si>
  <si>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</si>
  <si>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</si>
  <si>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</si>
  <si>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</si>
  <si>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</si>
  <si>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</si>
  <si>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</si>
  <si>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</si>
  <si>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</si>
  <si>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</si>
  <si>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</si>
  <si>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</si>
  <si>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</si>
  <si>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</si>
  <si>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</si>
  <si>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</si>
  <si>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</si>
  <si>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</si>
  <si>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</si>
  <si>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</si>
  <si>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</si>
  <si>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</si>
  <si>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</si>
  <si>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</si>
  <si>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</si>
  <si>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</si>
  <si>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</si>
  <si>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</si>
  <si>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</si>
  <si>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</si>
  <si>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</si>
  <si>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</si>
  <si>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</si>
  <si>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</si>
  <si>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</si>
  <si>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</si>
  <si>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</si>
  <si>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</si>
  <si>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</si>
  <si>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</si>
  <si>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</si>
  <si>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</si>
  <si>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</si>
  <si>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</si>
  <si>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</si>
  <si>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</si>
  <si>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</si>
  <si>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</si>
  <si>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</si>
  <si>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</si>
  <si>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</si>
  <si>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</si>
  <si>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</si>
  <si>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</si>
  <si>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</si>
  <si>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</si>
  <si>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</si>
  <si>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</si>
  <si>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</si>
  <si>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</si>
  <si>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</si>
  <si>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</si>
  <si>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</si>
  <si>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</si>
  <si>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</si>
  <si>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</si>
  <si>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</si>
  <si>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</si>
  <si>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</si>
  <si>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</si>
  <si>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</si>
  <si>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</si>
  <si>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</si>
  <si>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</si>
  <si>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</si>
  <si>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</si>
  <si>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</si>
  <si>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</si>
  <si>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</si>
  <si>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</si>
  <si>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</si>
  <si>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</si>
  <si>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</si>
  <si>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</si>
  <si>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</si>
  <si>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</si>
  <si>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</si>
  <si>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</si>
  <si>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</si>
  <si>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</si>
  <si>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</si>
  <si>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</si>
  <si>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</si>
  <si>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</si>
  <si>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</si>
  <si>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</si>
  <si>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</si>
  <si>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</si>
  <si>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</si>
  <si>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</si>
  <si>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</si>
  <si>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</si>
  <si>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</si>
  <si>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</si>
  <si>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</si>
  <si>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</si>
  <si>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</si>
  <si>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</si>
  <si>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</si>
  <si>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</si>
  <si>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</si>
  <si>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</si>
  <si>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</si>
  <si>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</si>
  <si>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</si>
  <si>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</si>
  <si>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</si>
  <si>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</si>
  <si>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</si>
  <si>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</si>
  <si>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</si>
  <si>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</si>
  <si>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</si>
  <si>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</si>
  <si>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</si>
  <si>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</si>
  <si>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</si>
  <si>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</si>
  <si>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</si>
  <si>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</si>
  <si>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</si>
  <si>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</si>
  <si>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</si>
  <si>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</si>
  <si>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</si>
  <si>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</si>
  <si>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</si>
  <si>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</si>
  <si>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</si>
  <si>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</si>
  <si>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</si>
  <si>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</si>
  <si>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</si>
  <si>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</si>
  <si>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</si>
  <si>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</si>
  <si>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</si>
  <si>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</si>
  <si>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</si>
  <si>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</si>
  <si>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</si>
  <si>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</si>
  <si>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</si>
  <si>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</si>
  <si>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</si>
  <si>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</si>
  <si>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</si>
  <si>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</si>
  <si>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</si>
  <si>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</si>
  <si>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</si>
  <si>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</si>
  <si>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</si>
  <si>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</si>
  <si>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</si>
  <si>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</si>
  <si>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</si>
  <si>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</si>
  <si>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</si>
  <si>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</si>
  <si>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</si>
  <si>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</si>
  <si>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</si>
  <si>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</si>
  <si>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</si>
  <si>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</si>
  <si>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</si>
  <si>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</si>
  <si>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</si>
  <si>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</si>
  <si>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</si>
  <si>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</si>
  <si>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</si>
  <si>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</si>
  <si>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</si>
  <si>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</si>
  <si>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</si>
  <si>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</si>
  <si>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</si>
  <si>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</si>
  <si>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</si>
  <si>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</si>
  <si>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</si>
  <si>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</si>
  <si>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</si>
  <si>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</si>
  <si>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</si>
  <si>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</si>
  <si>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</si>
  <si>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</si>
  <si>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</si>
  <si>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</si>
  <si>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</si>
  <si>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</si>
  <si>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</si>
  <si>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</si>
  <si>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</si>
  <si>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</si>
  <si>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</si>
  <si>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</si>
  <si>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</si>
  <si>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</si>
  <si>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</si>
  <si>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</si>
  <si>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</si>
  <si>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</si>
  <si>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</si>
  <si>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</si>
  <si>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</si>
  <si>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</si>
  <si>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</si>
  <si>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</si>
  <si>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</si>
  <si>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</si>
  <si>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</si>
  <si>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</si>
  <si>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</si>
  <si>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</si>
  <si>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</si>
  <si>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</si>
  <si>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</si>
  <si>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</si>
  <si>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</si>
  <si>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</si>
  <si>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</si>
  <si>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</si>
  <si>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</si>
  <si>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</si>
  <si>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</si>
  <si>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</si>
  <si>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</si>
  <si>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</si>
  <si>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</si>
  <si>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</si>
  <si>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</si>
  <si>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</si>
  <si>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</si>
  <si>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</si>
  <si>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</si>
  <si>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</si>
  <si>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</si>
  <si>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</si>
  <si>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</si>
  <si>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</si>
  <si>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</si>
  <si>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</si>
  <si>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</si>
  <si>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</si>
  <si>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</si>
  <si>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</si>
  <si>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</si>
  <si>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</si>
  <si>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</si>
  <si>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</si>
  <si>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</si>
  <si>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</si>
  <si>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</si>
  <si>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</si>
  <si>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</si>
  <si>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</si>
  <si>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</si>
  <si>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</si>
  <si>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</si>
  <si>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</si>
  <si>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</si>
  <si>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</si>
  <si>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</si>
  <si>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</si>
  <si>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</si>
  <si>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</si>
  <si>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</si>
  <si>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</si>
  <si>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</si>
  <si>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</si>
  <si>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</si>
  <si>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</si>
  <si>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</si>
  <si>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</si>
  <si>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</si>
  <si>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</si>
  <si>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</si>
  <si>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</si>
  <si>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</si>
  <si>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</si>
  <si>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</si>
  <si>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</si>
  <si>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</si>
  <si>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</si>
  <si>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</si>
  <si>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</si>
  <si>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</si>
  <si>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</si>
  <si>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</si>
  <si>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</si>
  <si>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</si>
  <si>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</si>
  <si>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</si>
  <si>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</si>
  <si>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</si>
  <si>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</si>
  <si>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</si>
  <si>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</si>
  <si>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</si>
  <si>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</si>
  <si>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</si>
  <si>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</si>
  <si>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</si>
  <si>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</si>
  <si>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</si>
  <si>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</si>
  <si>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</si>
  <si>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</si>
  <si>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</si>
  <si>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</si>
  <si>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</si>
  <si>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</si>
  <si>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</si>
  <si>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</si>
  <si>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</si>
  <si>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</si>
  <si>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</si>
  <si>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</si>
  <si>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</si>
  <si>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</si>
  <si>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</si>
  <si>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</si>
  <si>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</si>
  <si>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</si>
  <si>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</si>
  <si>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</si>
  <si>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</si>
  <si>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</si>
  <si>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</si>
  <si>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</si>
  <si>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</si>
  <si>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</si>
  <si>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</si>
  <si>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</si>
  <si>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</si>
  <si>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</si>
  <si>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</si>
  <si>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</si>
  <si>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</si>
  <si>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</si>
  <si>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</si>
  <si>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</si>
  <si>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</si>
  <si>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</si>
  <si>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</si>
  <si>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</si>
  <si>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</si>
  <si>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</si>
  <si>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</si>
  <si>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</si>
  <si>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</si>
  <si>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</si>
  <si>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</si>
  <si>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</si>
  <si>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</si>
  <si>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</si>
  <si>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</si>
  <si>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</si>
  <si>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</si>
  <si>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</si>
  <si>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</si>
  <si>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</si>
  <si>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</si>
  <si>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</si>
  <si>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</si>
  <si>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</si>
  <si>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</si>
  <si>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</si>
  <si>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</si>
  <si>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</si>
  <si>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</si>
  <si>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</si>
  <si>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</si>
  <si>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</si>
  <si>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</si>
  <si>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</si>
  <si>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</si>
  <si>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</si>
  <si>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</si>
  <si>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</si>
  <si>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</si>
  <si>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</si>
  <si>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</si>
  <si>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</si>
  <si>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</si>
  <si>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</si>
  <si>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</si>
  <si>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</si>
  <si>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</si>
  <si>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</si>
  <si>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</si>
  <si>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</si>
  <si>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</si>
  <si>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</si>
  <si>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</si>
  <si>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</si>
  <si>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</si>
  <si>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</si>
  <si>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</si>
  <si>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</si>
  <si>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</si>
  <si>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</si>
  <si>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</si>
  <si>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</si>
  <si>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</si>
  <si>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</si>
  <si>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</si>
  <si>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</si>
  <si>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</si>
  <si>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</si>
  <si>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</si>
  <si>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</si>
  <si>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</si>
  <si>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</si>
  <si>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</si>
  <si>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</si>
  <si>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</si>
  <si>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</si>
  <si>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</si>
  <si>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</si>
  <si>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</si>
  <si>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</si>
  <si>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</si>
  <si>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</si>
  <si>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</si>
  <si>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</si>
  <si>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</si>
  <si>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</si>
  <si>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</si>
  <si>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</si>
  <si>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</si>
  <si>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</si>
  <si>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</si>
  <si>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</si>
  <si>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</si>
  <si>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</si>
  <si>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</si>
  <si>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</si>
  <si>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</si>
  <si>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</si>
  <si>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</si>
  <si>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</si>
  <si>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</si>
  <si>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</si>
  <si>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</si>
  <si>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</si>
  <si>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</si>
  <si>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</si>
  <si>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</si>
  <si>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</si>
  <si>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</si>
  <si>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</si>
  <si>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</si>
  <si>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</si>
  <si>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</si>
  <si>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</si>
  <si>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</si>
  <si>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</si>
  <si>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</si>
  <si>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</si>
  <si>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</si>
  <si>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</si>
  <si>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</si>
  <si>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</si>
  <si>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</si>
  <si>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</si>
  <si>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</si>
  <si>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</si>
  <si>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</si>
  <si>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</si>
  <si>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</si>
  <si>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</si>
  <si>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</si>
  <si>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</si>
  <si>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</si>
  <si>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</si>
  <si>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</si>
  <si>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</si>
  <si>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</si>
  <si>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</si>
  <si>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</si>
  <si>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</si>
  <si>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</si>
  <si>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</si>
  <si>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</si>
  <si>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</si>
  <si>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</si>
  <si>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</si>
  <si>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</si>
  <si>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</si>
  <si>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</si>
  <si>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</si>
  <si>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</si>
  <si>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</si>
  <si>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</si>
  <si>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</si>
  <si>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</si>
  <si>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</si>
  <si>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</si>
  <si>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</si>
  <si>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</si>
  <si>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</si>
  <si>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</si>
  <si>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</si>
  <si>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</si>
  <si>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</si>
  <si>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</si>
  <si>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</si>
  <si>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</si>
  <si>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</si>
  <si>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</si>
  <si>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</si>
  <si>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</si>
  <si>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</si>
  <si>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</si>
  <si>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</si>
  <si>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</si>
  <si>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</si>
  <si>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</si>
  <si>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</si>
  <si>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</si>
  <si>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</si>
  <si>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</si>
  <si>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</si>
  <si>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</si>
  <si>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</si>
  <si>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</si>
  <si>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</si>
  <si>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</si>
  <si>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</si>
  <si>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</si>
  <si>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</si>
  <si>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</si>
  <si>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</si>
  <si>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</si>
  <si>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</si>
  <si>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</si>
  <si>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</si>
  <si>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</si>
  <si>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</si>
  <si>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</si>
  <si>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</si>
  <si>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</si>
  <si>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</si>
  <si>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</si>
  <si>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</si>
  <si>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</si>
  <si>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</si>
  <si>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</si>
  <si>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</si>
  <si>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</si>
  <si>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</si>
  <si>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</si>
  <si>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</si>
  <si>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</si>
  <si>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</si>
  <si>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</si>
  <si>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</si>
  <si>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</si>
  <si>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</si>
  <si>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</si>
  <si>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</si>
  <si>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</si>
  <si>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</si>
  <si>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</si>
  <si>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</si>
  <si>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</si>
  <si>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</si>
  <si>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</si>
  <si>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</si>
  <si>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</si>
  <si>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</si>
  <si>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</si>
  <si>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</si>
  <si>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</si>
  <si>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</si>
  <si>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</si>
  <si>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</si>
  <si>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</si>
  <si>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</si>
  <si>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</si>
  <si>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</si>
  <si>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</si>
  <si>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</si>
  <si>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</si>
  <si>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</si>
  <si>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</si>
  <si>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</si>
  <si>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</si>
  <si>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</si>
  <si>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</si>
  <si>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</si>
  <si>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</si>
  <si>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</si>
  <si>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</si>
  <si>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</si>
  <si>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</si>
  <si>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</si>
  <si>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</si>
  <si>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</si>
  <si>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</si>
  <si>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</si>
  <si>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</si>
  <si>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</si>
  <si>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</si>
  <si>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</si>
  <si>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</si>
  <si>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</si>
  <si>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</si>
  <si>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</si>
  <si>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</si>
  <si>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</si>
  <si>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</si>
  <si>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</si>
  <si>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</si>
  <si>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</si>
  <si>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</si>
  <si>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</si>
  <si>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</si>
  <si>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</si>
  <si>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</si>
  <si>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</si>
  <si>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</si>
  <si>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</si>
  <si>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</si>
  <si>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</si>
  <si>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</si>
  <si>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</si>
  <si>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</si>
  <si>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</si>
  <si>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</si>
  <si>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</si>
  <si>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</si>
  <si>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</si>
  <si>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</si>
  <si>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</si>
  <si>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</si>
  <si>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</si>
  <si>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</si>
  <si>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</si>
  <si>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</si>
  <si>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</si>
  <si>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</si>
  <si>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</si>
  <si>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</si>
  <si>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</si>
  <si>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</si>
  <si>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</si>
  <si>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</si>
  <si>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</si>
  <si>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</si>
  <si>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</si>
  <si>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</si>
  <si>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</si>
  <si>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</si>
  <si>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</si>
  <si>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</si>
  <si>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</si>
  <si>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</si>
  <si>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</si>
  <si>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</si>
  <si>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</si>
  <si>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</si>
  <si>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</si>
  <si>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</si>
  <si>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</si>
  <si>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</si>
  <si>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</si>
  <si>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</si>
  <si>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</si>
  <si>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</si>
  <si>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</si>
  <si>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</si>
  <si>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</si>
  <si>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</si>
  <si>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</si>
  <si>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</si>
  <si>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</si>
  <si>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</si>
  <si>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</si>
  <si>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</si>
  <si>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</si>
  <si>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</si>
  <si>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</si>
  <si>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</si>
  <si>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</si>
  <si>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</si>
  <si>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</si>
  <si>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</si>
  <si>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</si>
  <si>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</si>
  <si>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</si>
  <si>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</si>
  <si>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</si>
  <si>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</si>
  <si>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</si>
  <si>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</si>
  <si>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</si>
  <si>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</si>
  <si>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</si>
  <si>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</si>
  <si>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</si>
  <si>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</si>
  <si>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</si>
  <si>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</si>
  <si>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</si>
  <si>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</si>
  <si>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</si>
  <si>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</si>
  <si>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</si>
  <si>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</si>
  <si>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</si>
  <si>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</si>
  <si>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</si>
  <si>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</si>
  <si>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</si>
  <si>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</si>
  <si>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</si>
  <si>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</si>
  <si>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</si>
  <si>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</si>
  <si>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</si>
  <si>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</si>
  <si>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</si>
  <si>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</si>
  <si>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</si>
  <si>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</si>
  <si>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</si>
  <si>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</si>
  <si>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</si>
  <si>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</si>
  <si>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</si>
  <si>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</si>
  <si>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</si>
  <si>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</si>
  <si>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</si>
  <si>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</si>
  <si>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</si>
  <si>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</si>
  <si>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</si>
  <si>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</si>
  <si>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</si>
  <si>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</si>
  <si>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</si>
  <si>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</si>
  <si>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</si>
  <si>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</si>
  <si>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</si>
  <si>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</si>
  <si>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</si>
  <si>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</si>
  <si>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</si>
  <si>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</si>
  <si>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</si>
  <si>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</si>
  <si>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</si>
  <si>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</si>
  <si>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</si>
  <si>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</si>
  <si>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</si>
  <si>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</si>
  <si>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</si>
  <si>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</si>
  <si>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</si>
  <si>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</si>
  <si>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</si>
  <si>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</si>
  <si>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</si>
  <si>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</si>
  <si>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</si>
  <si>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</si>
  <si>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</si>
  <si>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</si>
  <si>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</si>
  <si>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</si>
  <si>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</si>
  <si>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</si>
  <si>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</si>
  <si>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</si>
  <si>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</si>
  <si>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</si>
  <si>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</si>
  <si>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</si>
  <si>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</si>
  <si>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</si>
  <si>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</si>
  <si>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</si>
  <si>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</si>
  <si>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</si>
  <si>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</si>
  <si>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</si>
  <si>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</si>
  <si>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</si>
  <si>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</si>
  <si>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</si>
  <si>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</si>
  <si>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</si>
  <si>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</si>
  <si>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</si>
  <si>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</si>
  <si>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</si>
  <si>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</si>
  <si>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</si>
  <si>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</si>
  <si>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</si>
  <si>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</si>
  <si>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</si>
  <si>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</si>
  <si>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</si>
  <si>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</si>
  <si>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</si>
  <si>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</si>
  <si>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</si>
  <si>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</si>
  <si>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</si>
  <si>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</si>
  <si>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</si>
  <si>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</si>
  <si>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</si>
  <si>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</si>
  <si>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</si>
  <si>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</si>
  <si>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</si>
  <si>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</si>
  <si>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</si>
  <si>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</si>
  <si>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</si>
  <si>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</si>
  <si>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</si>
  <si>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</si>
  <si>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</si>
  <si>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</si>
  <si>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</si>
  <si>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</si>
  <si>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</si>
  <si>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</si>
  <si>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</si>
  <si>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</si>
  <si>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</si>
  <si>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</si>
  <si>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</si>
  <si>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</si>
  <si>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</si>
  <si>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</si>
  <si>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</si>
  <si>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</si>
  <si>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</si>
  <si>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</si>
  <si>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</si>
  <si>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</si>
  <si>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</si>
  <si>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</si>
  <si>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</si>
  <si>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</si>
  <si>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</si>
  <si>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</si>
  <si>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</si>
  <si>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</si>
  <si>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</si>
  <si>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</si>
  <si>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</si>
  <si>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</si>
  <si>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</si>
  <si>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</si>
  <si>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</si>
  <si>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</si>
  <si>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</si>
  <si>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</si>
  <si>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</si>
  <si>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</si>
  <si>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</si>
  <si>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</si>
  <si>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</si>
  <si>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</si>
  <si>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</si>
  <si>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</si>
  <si>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</si>
  <si>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</si>
  <si>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</si>
  <si>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</si>
  <si>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</si>
  <si>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</si>
  <si>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</si>
  <si>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</si>
  <si>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</si>
  <si>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</si>
  <si>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</si>
  <si>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</si>
  <si>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</si>
  <si>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</si>
  <si>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</si>
  <si>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</si>
  <si>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</si>
  <si>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</si>
  <si>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</si>
  <si>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</si>
  <si>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</si>
  <si>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</si>
  <si>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</si>
  <si>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</si>
  <si>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</si>
  <si>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</si>
  <si>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</si>
  <si>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</si>
  <si>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</si>
  <si>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</si>
  <si>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</si>
  <si>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</si>
  <si>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</si>
  <si>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</si>
  <si>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</si>
  <si>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</si>
  <si>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</si>
  <si>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</si>
  <si>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</si>
  <si>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</si>
  <si>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</si>
  <si>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</si>
  <si>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</si>
  <si>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</si>
  <si>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</si>
  <si>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</si>
  <si>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</si>
  <si>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</si>
  <si>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</si>
  <si>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</si>
  <si>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</si>
  <si>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</si>
  <si>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</si>
  <si>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</si>
  <si>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</si>
  <si>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</si>
  <si>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</si>
  <si>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</si>
  <si>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</si>
  <si>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</si>
  <si>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</si>
  <si>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</si>
  <si>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</si>
  <si>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</si>
  <si>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</si>
  <si>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</si>
  <si>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</si>
  <si>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</si>
  <si>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</si>
  <si>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</si>
  <si>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</si>
  <si>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</si>
  <si>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</si>
  <si>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</si>
  <si>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</si>
  <si>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</si>
  <si>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</si>
  <si>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</si>
  <si>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</si>
  <si>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</si>
  <si>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</si>
  <si>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</si>
  <si>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</si>
  <si>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</si>
  <si>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</si>
  <si>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</si>
  <si>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</si>
  <si>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</si>
  <si>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</si>
  <si>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</si>
  <si>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</si>
  <si>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</si>
  <si>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</si>
  <si>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</si>
  <si>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</si>
  <si>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</si>
  <si>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</si>
  <si>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</si>
  <si>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</si>
  <si>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</si>
  <si>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</si>
  <si>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</si>
  <si>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</si>
  <si>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</si>
  <si>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</si>
  <si>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</si>
  <si>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</si>
  <si>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</si>
  <si>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</si>
  <si>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</si>
  <si>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</si>
  <si>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</si>
  <si>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</si>
  <si>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</si>
  <si>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</si>
  <si>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</si>
  <si>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</si>
  <si>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</si>
  <si>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</si>
  <si>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</si>
  <si>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</si>
  <si>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</si>
  <si>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</si>
  <si>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</si>
  <si>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</si>
  <si>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</si>
  <si>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</si>
  <si>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</si>
  <si>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</si>
  <si>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</si>
  <si>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</si>
  <si>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</si>
  <si>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</si>
  <si>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</si>
  <si>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</si>
  <si>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</si>
  <si>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</si>
  <si>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</si>
  <si>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</si>
  <si>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</si>
  <si>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</si>
  <si>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</si>
  <si>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</si>
  <si>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</si>
  <si>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</si>
  <si>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</si>
  <si>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</si>
  <si>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</si>
  <si>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</si>
  <si>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</si>
  <si>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</si>
  <si>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</si>
  <si>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</si>
  <si>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</si>
  <si>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</si>
  <si>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</si>
  <si>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</si>
  <si>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</si>
  <si>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</si>
  <si>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</si>
  <si>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</si>
  <si>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</si>
  <si>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</si>
  <si>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</si>
  <si>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</si>
  <si>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</si>
  <si>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</si>
  <si>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</si>
  <si>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</si>
  <si>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</si>
  <si>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</si>
  <si>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</si>
  <si>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</si>
  <si>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</si>
  <si>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</si>
  <si>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</si>
  <si>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</si>
  <si>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</si>
  <si>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</si>
  <si>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</si>
  <si>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</si>
  <si>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</si>
  <si>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</si>
  <si>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</si>
  <si>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</si>
  <si>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</si>
  <si>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</si>
  <si>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</si>
  <si>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</si>
  <si>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</si>
  <si>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</si>
  <si>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</si>
  <si>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</si>
  <si>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</si>
  <si>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</si>
  <si>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</si>
  <si>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</si>
  <si>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</si>
  <si>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</si>
  <si>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</si>
  <si>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</si>
  <si>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</si>
  <si>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</si>
  <si>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</si>
  <si>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</si>
  <si>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</si>
  <si>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</si>
  <si>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</si>
  <si>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</si>
  <si>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</si>
  <si>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</si>
  <si>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</si>
  <si>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</si>
  <si>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</si>
  <si>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</si>
  <si>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</si>
  <si>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</si>
  <si>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</si>
  <si>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</si>
  <si>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</si>
  <si>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</si>
  <si>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</si>
  <si>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</si>
  <si>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</si>
  <si>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</si>
  <si>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</si>
  <si>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</si>
  <si>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</si>
  <si>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</si>
  <si>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</si>
  <si>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</si>
  <si>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</si>
  <si>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</si>
  <si>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</si>
  <si>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</si>
  <si>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</si>
  <si>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</si>
  <si>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</si>
  <si>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</si>
  <si>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</si>
  <si>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</si>
  <si>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</si>
  <si>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</si>
  <si>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</si>
  <si>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</si>
  <si>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</si>
  <si>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</si>
  <si>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</si>
  <si>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</si>
  <si>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</si>
  <si>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</si>
  <si>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</si>
  <si>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</si>
  <si>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</si>
  <si>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</si>
  <si>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</si>
  <si>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</si>
  <si>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</si>
  <si>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</si>
  <si>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</si>
  <si>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</si>
  <si>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</si>
  <si>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</si>
  <si>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</si>
  <si>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</si>
  <si>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</si>
  <si>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</si>
  <si>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</si>
  <si>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</si>
  <si>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</si>
  <si>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</si>
  <si>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</si>
  <si>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</si>
  <si>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</si>
  <si>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</si>
  <si>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</si>
  <si>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</si>
  <si>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</si>
  <si>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</si>
  <si>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</si>
  <si>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</si>
  <si>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</si>
  <si>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</si>
  <si>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</si>
  <si>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</si>
  <si>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</si>
  <si>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</si>
  <si>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</si>
  <si>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</si>
  <si>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</si>
  <si>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</si>
  <si>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</si>
  <si>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</si>
  <si>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</si>
  <si>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</si>
  <si>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</si>
  <si>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</si>
  <si>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</si>
  <si>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</si>
  <si>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</si>
  <si>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</si>
  <si>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</si>
  <si>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</si>
  <si>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</si>
  <si>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</si>
  <si>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</si>
  <si>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</si>
  <si>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</si>
  <si>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</si>
  <si>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</si>
  <si>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</si>
  <si>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</si>
  <si>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</si>
  <si>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</si>
  <si>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</si>
  <si>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</si>
  <si>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</si>
  <si>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</si>
  <si>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</si>
  <si>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</si>
  <si>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</si>
  <si>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</si>
  <si>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</si>
  <si>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</si>
  <si>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</si>
  <si>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</si>
  <si>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</si>
  <si>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</si>
  <si>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</si>
  <si>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</si>
  <si>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</si>
  <si>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</si>
  <si>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</si>
  <si>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</si>
  <si>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</si>
  <si>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</si>
  <si>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</si>
  <si>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</si>
  <si>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</si>
  <si>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</si>
  <si>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</si>
  <si>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</si>
  <si>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</si>
  <si>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</si>
  <si>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</si>
  <si>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</si>
  <si>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</si>
  <si>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</si>
  <si>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</si>
  <si>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</si>
  <si>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</si>
  <si>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</si>
  <si>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</si>
  <si>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</si>
  <si>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</si>
  <si>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</si>
  <si>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</si>
  <si>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</si>
  <si>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</si>
  <si>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</si>
  <si>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</si>
  <si>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</si>
  <si>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</si>
  <si>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</si>
  <si>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</si>
  <si>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</si>
  <si>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</si>
  <si>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</si>
  <si>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</si>
  <si>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</si>
  <si>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</si>
  <si>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</si>
  <si>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</si>
  <si>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</si>
  <si>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</si>
  <si>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</si>
  <si>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</si>
  <si>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</si>
  <si>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</si>
  <si>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</si>
  <si>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</si>
  <si>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</si>
  <si>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</si>
  <si>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</si>
  <si>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</si>
  <si>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</si>
  <si>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</si>
  <si>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</si>
  <si>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</si>
  <si>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</si>
  <si>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</si>
  <si>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</si>
  <si>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</si>
  <si>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</si>
  <si>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</si>
  <si>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</si>
  <si>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</si>
  <si>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</si>
  <si>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</si>
  <si>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</si>
  <si>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</si>
  <si>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</si>
  <si>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</si>
  <si>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</si>
  <si>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</si>
  <si>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</si>
  <si>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</si>
  <si>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</si>
  <si>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</si>
  <si>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</si>
  <si>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</si>
  <si>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</si>
  <si>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</si>
  <si>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</si>
  <si>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</si>
  <si>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</si>
  <si>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</si>
  <si>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</si>
  <si>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</si>
  <si>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</si>
  <si>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</si>
  <si>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</si>
  <si>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</si>
  <si>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</si>
  <si>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</si>
  <si>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</si>
  <si>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</si>
  <si>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</si>
  <si>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</si>
  <si>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</si>
  <si>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</si>
  <si>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</si>
  <si>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</si>
  <si>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</si>
  <si>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</si>
  <si>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</si>
  <si>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</si>
  <si>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</si>
  <si>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</si>
  <si>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</si>
  <si>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</si>
  <si>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</si>
  <si>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</si>
  <si>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</si>
  <si>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</si>
  <si>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</si>
  <si>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</si>
  <si>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</si>
  <si>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</si>
  <si>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</si>
  <si>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</si>
  <si>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</si>
  <si>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</si>
  <si>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</si>
  <si>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</si>
  <si>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</si>
  <si>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</si>
  <si>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</si>
  <si>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</si>
  <si>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</si>
  <si>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</si>
  <si>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</si>
  <si>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</si>
  <si>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</si>
  <si>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</si>
  <si>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</si>
  <si>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</si>
  <si>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</si>
  <si>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</si>
  <si>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</si>
  <si>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</si>
  <si>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</si>
  <si>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</si>
  <si>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</si>
  <si>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</si>
  <si>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</si>
  <si>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</si>
  <si>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</si>
  <si>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</si>
  <si>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</si>
  <si>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</si>
  <si>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</si>
  <si>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</si>
  <si>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</si>
  <si>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</si>
  <si>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</si>
  <si>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</si>
  <si>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</si>
  <si>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</si>
  <si>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</si>
  <si>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</si>
  <si>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</si>
  <si>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</si>
  <si>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</si>
  <si>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</si>
  <si>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</si>
  <si>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</si>
  <si>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</si>
  <si>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</si>
  <si>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</si>
  <si>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</si>
  <si>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</si>
  <si>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</si>
  <si>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</si>
  <si>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</si>
  <si>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</si>
  <si>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</si>
  <si>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</si>
  <si>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</si>
  <si>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</si>
  <si>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</si>
  <si>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</si>
  <si>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</si>
  <si>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</si>
  <si>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</si>
  <si>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</si>
  <si>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</si>
  <si>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</si>
  <si>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</si>
  <si>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</si>
  <si>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</si>
  <si>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</si>
  <si>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</si>
  <si>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</si>
  <si>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</si>
  <si>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</si>
  <si>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</si>
  <si>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</si>
  <si>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</si>
  <si>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</si>
  <si>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</si>
  <si>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</si>
  <si>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</si>
  <si>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</si>
  <si>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</si>
  <si>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</si>
  <si>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</si>
  <si>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</si>
  <si>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</si>
  <si>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</si>
  <si>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</si>
  <si>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</si>
  <si>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</si>
  <si>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</si>
  <si>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</si>
  <si>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</si>
  <si>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</si>
  <si>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</si>
  <si>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</si>
  <si>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</si>
  <si>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</si>
  <si>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</si>
  <si>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</si>
  <si>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</si>
  <si>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</si>
  <si>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</si>
  <si>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</si>
  <si>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</si>
  <si>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</si>
  <si>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</si>
  <si>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</si>
  <si>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</si>
  <si>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</si>
  <si>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</si>
  <si>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</si>
  <si>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</si>
  <si>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</si>
  <si>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</si>
  <si>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</si>
  <si>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</si>
  <si>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</si>
  <si>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</si>
  <si>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</si>
  <si>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</si>
  <si>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</si>
  <si>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</si>
  <si>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</si>
  <si>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</si>
  <si>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</si>
  <si>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</si>
  <si>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</si>
  <si>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</si>
  <si>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</si>
  <si>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</si>
  <si>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</si>
  <si>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</si>
  <si>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</si>
  <si>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</si>
  <si>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</si>
  <si>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</si>
  <si>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</si>
  <si>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</si>
  <si>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</si>
  <si>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</si>
  <si>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</si>
  <si>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</si>
  <si>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</si>
  <si>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</si>
  <si>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</si>
  <si>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</si>
  <si>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</si>
  <si>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</si>
  <si>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</si>
  <si>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</si>
  <si>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</si>
  <si>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</si>
  <si>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</si>
  <si>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</si>
  <si>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</si>
  <si>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</si>
  <si>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</si>
  <si>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</si>
  <si>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</si>
  <si>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</si>
  <si>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</si>
  <si>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</si>
  <si>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</si>
  <si>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</si>
  <si>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</si>
  <si>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</si>
  <si>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</si>
  <si>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</si>
  <si>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</si>
  <si>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</si>
  <si>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</si>
  <si>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</si>
  <si>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</si>
  <si>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</si>
  <si>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</si>
  <si>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</si>
  <si>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</si>
  <si>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</si>
  <si>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</si>
  <si>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</si>
  <si>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</si>
  <si>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</si>
  <si>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</si>
  <si>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</si>
  <si>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</si>
  <si>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</si>
  <si>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</si>
  <si>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</si>
  <si>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</si>
  <si>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</si>
  <si>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</si>
  <si>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</si>
  <si>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</si>
  <si>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</si>
  <si>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</si>
  <si>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</si>
  <si>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</si>
  <si>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</si>
  <si>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</si>
  <si>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</si>
  <si>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</si>
  <si>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</si>
  <si>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</si>
  <si>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</si>
  <si>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</si>
  <si>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</si>
  <si>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</si>
  <si>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</si>
  <si>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</si>
  <si>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</si>
  <si>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</si>
  <si>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</si>
  <si>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</si>
  <si>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</si>
  <si>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</si>
  <si>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</si>
  <si>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</si>
  <si>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</si>
  <si>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</si>
  <si>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</si>
  <si>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</si>
  <si>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</si>
  <si>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</si>
  <si>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</si>
  <si>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</si>
  <si>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</si>
  <si>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</si>
  <si>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</si>
  <si>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</si>
  <si>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</si>
  <si>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</si>
  <si>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</si>
  <si>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</si>
  <si>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</si>
  <si>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</si>
  <si>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</si>
  <si>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</si>
  <si>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</si>
  <si>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</si>
  <si>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</si>
  <si>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</si>
  <si>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</si>
  <si>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</si>
  <si>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</si>
  <si>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</si>
  <si>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</si>
  <si>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</si>
  <si>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</si>
  <si>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</si>
  <si>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</si>
  <si>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</si>
  <si>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</si>
  <si>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</si>
  <si>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</si>
  <si>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</si>
  <si>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</si>
  <si>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</si>
  <si>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</si>
  <si>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</si>
  <si>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</si>
  <si>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</si>
  <si>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</si>
  <si>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</si>
  <si>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</si>
  <si>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</si>
  <si>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</si>
  <si>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</si>
  <si>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</si>
  <si>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</si>
  <si>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</si>
  <si>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</si>
  <si>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</si>
  <si>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</si>
  <si>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</si>
  <si>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</si>
  <si>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</si>
  <si>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</si>
  <si>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</si>
  <si>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</si>
  <si>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</si>
  <si>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</si>
  <si>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</si>
  <si>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</si>
  <si>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</si>
  <si>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</si>
  <si>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</si>
  <si>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</si>
  <si>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</si>
  <si>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</si>
  <si>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</si>
  <si>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</si>
  <si>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</si>
  <si>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</si>
  <si>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</si>
  <si>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</si>
  <si>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</si>
  <si>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</si>
  <si>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</si>
  <si>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</si>
  <si>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</si>
  <si>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</si>
  <si>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</si>
  <si>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</si>
  <si>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</si>
  <si>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</si>
  <si>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</si>
  <si>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</si>
  <si>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</si>
  <si>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</si>
  <si>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</si>
  <si>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</si>
  <si>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</si>
  <si>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</si>
  <si>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</si>
  <si>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</si>
  <si>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</si>
  <si>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</si>
  <si>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</si>
  <si>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</si>
  <si>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</si>
  <si>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</si>
  <si>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</si>
  <si>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</si>
  <si>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</si>
  <si>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</si>
  <si>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</si>
  <si>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</si>
  <si>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</si>
  <si>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</si>
  <si>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</si>
  <si>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</si>
  <si>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</si>
  <si>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</si>
  <si>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</si>
  <si>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</si>
  <si>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</si>
  <si>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</si>
  <si>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</si>
  <si>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</si>
  <si>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</si>
  <si>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</si>
  <si>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</si>
  <si>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</si>
  <si>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</si>
  <si>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</si>
  <si>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</si>
  <si>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</si>
  <si>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</si>
  <si>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</si>
  <si>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</si>
  <si>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</si>
  <si>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</si>
  <si>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</si>
  <si>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</si>
  <si>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</si>
  <si>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</si>
  <si>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</si>
  <si>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</si>
  <si>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</si>
  <si>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</si>
  <si>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</si>
  <si>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</si>
  <si>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</si>
  <si>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</si>
  <si>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</si>
  <si>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</si>
  <si>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</si>
  <si>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</si>
  <si>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</si>
  <si>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</si>
  <si>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</si>
  <si>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</si>
  <si>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</si>
  <si>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</si>
  <si>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</si>
  <si>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</si>
  <si>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</si>
  <si>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</si>
  <si>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</si>
  <si>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</si>
  <si>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</si>
  <si>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</si>
  <si>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</si>
  <si>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</si>
  <si>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</si>
  <si>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</si>
  <si>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</si>
  <si>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</si>
  <si>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</si>
  <si>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</si>
  <si>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</si>
  <si>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</si>
  <si>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</si>
  <si>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</si>
  <si>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</si>
  <si>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</si>
  <si>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</si>
  <si>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</si>
  <si>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</si>
  <si>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</si>
  <si>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</si>
  <si>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</si>
  <si>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</si>
  <si>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</si>
  <si>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</si>
  <si>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</si>
  <si>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</si>
  <si>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</si>
  <si>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</si>
  <si>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</si>
  <si>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</si>
  <si>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</si>
  <si>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</si>
  <si>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</si>
  <si>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</si>
  <si>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</si>
  <si>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</si>
  <si>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</si>
  <si>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</si>
  <si>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</si>
  <si>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</si>
  <si>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</si>
  <si>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</si>
  <si>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</si>
  <si>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</si>
  <si>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</si>
  <si>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</si>
  <si>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</si>
  <si>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</si>
  <si>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</si>
  <si>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</si>
  <si>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</si>
  <si>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</si>
  <si>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</si>
  <si>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</si>
  <si>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</si>
  <si>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</si>
  <si>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</si>
  <si>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</si>
  <si>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</si>
  <si>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</si>
  <si>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</si>
  <si>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</si>
  <si>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</si>
  <si>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</si>
  <si>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</si>
  <si>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</si>
  <si>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</si>
  <si>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</si>
  <si>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</si>
  <si>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</si>
  <si>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</si>
  <si>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</si>
  <si>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</si>
  <si>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</si>
  <si>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</si>
  <si>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</si>
  <si>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</si>
  <si>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</si>
  <si>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</si>
  <si>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</si>
  <si>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</si>
  <si>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</si>
  <si>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</si>
  <si>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</si>
  <si>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</si>
  <si>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</si>
  <si>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</si>
  <si>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</si>
  <si>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</si>
  <si>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</si>
  <si>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</si>
  <si>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</si>
  <si>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</si>
  <si>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</si>
  <si>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</si>
  <si>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</si>
  <si>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</si>
  <si>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</si>
  <si>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</si>
  <si>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</si>
  <si>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</si>
  <si>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</si>
  <si>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</si>
  <si>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</si>
  <si>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</si>
  <si>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</si>
  <si>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</si>
  <si>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</si>
  <si>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</si>
  <si>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</si>
  <si>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</si>
  <si>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</si>
  <si>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</si>
  <si>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</si>
  <si>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</si>
  <si>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</si>
  <si>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</si>
  <si>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</si>
  <si>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</si>
  <si>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</si>
  <si>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</si>
  <si>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</si>
  <si>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</si>
  <si>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</si>
  <si>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</si>
  <si>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</si>
  <si>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</si>
  <si>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</si>
  <si>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</si>
  <si>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</si>
  <si>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</si>
  <si>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</si>
  <si>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</si>
  <si>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</si>
  <si>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</si>
  <si>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</si>
  <si>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</si>
  <si>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</si>
  <si>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</si>
  <si>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</si>
  <si>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</si>
  <si>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</si>
  <si>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</si>
  <si>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</si>
  <si>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</si>
  <si>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</si>
  <si>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</si>
  <si>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</si>
  <si>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</si>
  <si>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</si>
  <si>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</si>
  <si>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</si>
  <si>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</si>
  <si>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</si>
  <si>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</si>
  <si>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</si>
  <si>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</si>
  <si>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</si>
  <si>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</si>
  <si>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</si>
  <si>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</si>
  <si>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</si>
  <si>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</si>
  <si>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</si>
  <si>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</si>
  <si>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</si>
  <si>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</si>
  <si>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</si>
  <si>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</si>
  <si>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</si>
  <si>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</si>
  <si>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</si>
  <si>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</si>
  <si>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</si>
  <si>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</si>
  <si>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</si>
  <si>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</si>
  <si>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</si>
  <si>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</si>
  <si>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</si>
  <si>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</si>
  <si>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</si>
  <si>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</si>
  <si>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</si>
  <si>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</si>
  <si>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</si>
  <si>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</si>
  <si>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</si>
  <si>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</si>
  <si>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</si>
  <si>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</si>
  <si>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</si>
  <si>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</si>
  <si>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</si>
  <si>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</si>
  <si>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</si>
  <si>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</si>
  <si>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</si>
  <si>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</si>
  <si>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</si>
  <si>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</si>
  <si>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</si>
  <si>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</si>
  <si>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</si>
  <si>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</si>
  <si>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</si>
  <si>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</si>
  <si>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</si>
  <si>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</si>
  <si>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</si>
  <si>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</si>
  <si>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</si>
  <si>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</si>
  <si>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</si>
  <si>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</si>
  <si>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</si>
  <si>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</si>
  <si>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</si>
  <si>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</si>
  <si>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</si>
  <si>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</si>
  <si>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</si>
  <si>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</si>
  <si>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</si>
  <si>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</si>
  <si>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</si>
  <si>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</si>
  <si>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</si>
  <si>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</si>
  <si>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</si>
  <si>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</si>
  <si>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</si>
  <si>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</si>
  <si>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</si>
  <si>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</si>
  <si>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</si>
  <si>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</si>
  <si>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</si>
  <si>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</si>
  <si>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</si>
  <si>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</si>
  <si>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</si>
  <si>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</si>
  <si>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</si>
  <si>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</si>
  <si>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</si>
  <si>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</si>
  <si>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</si>
  <si>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</si>
  <si>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</si>
  <si>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</si>
  <si>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</si>
  <si>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</si>
  <si>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</si>
  <si>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</si>
  <si>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</si>
  <si>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</si>
  <si>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</si>
  <si>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</si>
  <si>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</si>
  <si>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</si>
  <si>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</si>
  <si>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</si>
  <si>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</si>
  <si>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</si>
  <si>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</si>
  <si>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</si>
  <si>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</si>
  <si>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</si>
  <si>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</si>
  <si>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</si>
  <si>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</si>
  <si>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</si>
  <si>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</si>
  <si>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</si>
  <si>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</si>
  <si>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</si>
  <si>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</si>
  <si>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</si>
  <si>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</si>
  <si>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</si>
  <si>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</si>
  <si>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</si>
  <si>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</si>
  <si>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</si>
  <si>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</si>
  <si>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</si>
  <si>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</si>
  <si>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</si>
  <si>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</si>
  <si>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</si>
  <si>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</si>
  <si>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</si>
  <si>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</si>
  <si>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</si>
  <si>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</si>
  <si>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</si>
  <si>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</si>
  <si>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</si>
  <si>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</si>
  <si>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</si>
  <si>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</si>
  <si>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</si>
  <si>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</si>
  <si>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</si>
  <si>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</si>
  <si>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</si>
  <si>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</si>
  <si>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</si>
  <si>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</si>
  <si>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</si>
  <si>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</si>
  <si>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</si>
  <si>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</si>
  <si>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</si>
  <si>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</si>
  <si>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</si>
  <si>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</si>
  <si>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</si>
  <si>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</si>
  <si>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</si>
  <si>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</si>
  <si>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</si>
  <si>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</si>
  <si>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</si>
  <si>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</si>
  <si>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</si>
  <si>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</si>
  <si>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</si>
  <si>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</si>
  <si>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</si>
  <si>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</si>
  <si>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</si>
  <si>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</si>
  <si>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</si>
  <si>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</si>
  <si>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</si>
  <si>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</si>
  <si>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</si>
  <si>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</si>
  <si>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</si>
  <si>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</si>
  <si>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</si>
  <si>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</si>
  <si>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</si>
  <si>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</si>
  <si>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</si>
  <si>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</si>
  <si>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</si>
  <si>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</si>
  <si>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</si>
  <si>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</si>
  <si>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</si>
  <si>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</si>
  <si>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</si>
  <si>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</si>
  <si>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</si>
  <si>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</si>
  <si>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</si>
  <si>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</si>
  <si>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</si>
  <si>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</si>
  <si>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</si>
  <si>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</si>
  <si>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</si>
  <si>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</si>
  <si>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</si>
  <si>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</si>
  <si>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</si>
  <si>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</si>
  <si>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</si>
  <si>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</si>
  <si>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</si>
  <si>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</si>
  <si>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</si>
  <si>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</si>
  <si>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</si>
  <si>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</si>
  <si>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</si>
  <si>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</si>
  <si>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</si>
  <si>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</si>
  <si>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</si>
  <si>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</si>
  <si>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</si>
  <si>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</si>
  <si>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</si>
  <si>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</si>
  <si>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</si>
  <si>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</si>
  <si>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</si>
  <si>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</si>
  <si>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</si>
  <si>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</si>
  <si>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</si>
  <si>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</si>
  <si>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</si>
  <si>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</si>
  <si>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</si>
  <si>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</si>
  <si>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</si>
  <si>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</si>
  <si>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</si>
  <si>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</si>
  <si>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</si>
  <si>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</si>
  <si>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</si>
  <si>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</si>
  <si>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</si>
  <si>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</si>
  <si>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</si>
  <si>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</si>
  <si>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</si>
  <si>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</si>
  <si>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</si>
  <si>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</si>
  <si>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</si>
  <si>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</si>
  <si>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</si>
  <si>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</si>
  <si>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</si>
  <si>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</si>
  <si>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</si>
  <si>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</si>
  <si>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</si>
  <si>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</si>
  <si>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</si>
  <si>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</si>
  <si>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</si>
  <si>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</si>
  <si>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</si>
  <si>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</si>
  <si>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</si>
  <si>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</si>
  <si>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</si>
  <si>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</si>
  <si>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</si>
  <si>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</si>
  <si>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</si>
  <si>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</si>
  <si>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</si>
  <si>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</si>
  <si>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</si>
  <si>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</si>
  <si>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</si>
  <si>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</si>
  <si>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</si>
  <si>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</si>
  <si>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</si>
  <si>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</si>
  <si>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</si>
  <si>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</si>
  <si>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</si>
  <si>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</si>
  <si>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</si>
  <si>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</si>
  <si>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</si>
  <si>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</si>
  <si>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</si>
  <si>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</si>
  <si>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</si>
  <si>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</si>
  <si>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</si>
  <si>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</si>
  <si>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</si>
  <si>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</si>
  <si>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</si>
  <si>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</si>
  <si>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</si>
  <si>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</si>
  <si>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</si>
  <si>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</si>
  <si>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</si>
  <si>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</si>
  <si>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</si>
  <si>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</si>
  <si>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</si>
  <si>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</si>
  <si>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</si>
  <si>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</si>
  <si>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</si>
  <si>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</si>
  <si>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</si>
  <si>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</si>
  <si>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</si>
  <si>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</si>
  <si>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</si>
  <si>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</si>
  <si>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</si>
  <si>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</si>
  <si>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</si>
  <si>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</si>
  <si>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</si>
  <si>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</si>
  <si>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</si>
  <si>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</si>
  <si>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</si>
  <si>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</si>
  <si>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</si>
  <si>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</si>
  <si>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</si>
  <si>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</si>
  <si>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</si>
  <si>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</si>
  <si>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</si>
  <si>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</si>
  <si>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</si>
  <si>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</si>
  <si>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</si>
  <si>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</si>
  <si>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</si>
  <si>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</si>
  <si>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</si>
  <si>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</si>
  <si>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</si>
  <si>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</si>
  <si>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</si>
  <si>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</si>
  <si>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</si>
  <si>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</si>
  <si>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</si>
  <si>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</si>
  <si>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</si>
  <si>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</si>
  <si>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</si>
  <si>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</si>
  <si>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</si>
  <si>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</si>
  <si>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</si>
  <si>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</si>
  <si>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</si>
  <si>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</si>
  <si>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</si>
  <si>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</si>
  <si>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</si>
  <si>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</si>
  <si>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</si>
  <si>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</si>
  <si>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</si>
  <si>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</si>
  <si>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</si>
  <si>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</si>
  <si>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</si>
  <si>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</si>
  <si>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</si>
  <si>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</si>
  <si>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</si>
  <si>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</si>
  <si>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</si>
  <si>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</si>
  <si>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</si>
  <si>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</si>
  <si>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</si>
  <si>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</si>
  <si>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</si>
  <si>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</si>
  <si>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</si>
  <si>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</si>
  <si>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</si>
  <si>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</si>
  <si>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</si>
  <si>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</si>
  <si>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</si>
  <si>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</si>
  <si>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</si>
  <si>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</si>
  <si>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</si>
  <si>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</si>
  <si>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</si>
  <si>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</si>
  <si>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</si>
  <si>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</si>
  <si>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</si>
  <si>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</si>
  <si>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</si>
  <si>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</si>
  <si>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</si>
  <si>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</si>
  <si>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</si>
  <si>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</si>
  <si>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</si>
  <si>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</si>
  <si>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</si>
  <si>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</si>
  <si>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</si>
  <si>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</si>
  <si>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</si>
  <si>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</si>
  <si>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</si>
  <si>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</si>
  <si>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</si>
  <si>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</si>
  <si>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</si>
  <si>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</si>
  <si>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</si>
  <si>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</si>
  <si>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</si>
  <si>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</si>
  <si>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</si>
  <si>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</si>
  <si>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</si>
  <si>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</si>
  <si>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</si>
  <si>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</si>
  <si>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</si>
  <si>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</si>
  <si>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</si>
  <si>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</si>
  <si>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</si>
  <si>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</si>
  <si>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</si>
  <si>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</si>
  <si>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</si>
  <si>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</si>
  <si>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</si>
  <si>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</si>
  <si>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</si>
  <si>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</si>
  <si>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</si>
  <si>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</si>
  <si>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</si>
  <si>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</si>
  <si>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</si>
  <si>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</si>
  <si>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</si>
  <si>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</si>
  <si>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</si>
  <si>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</si>
  <si>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</si>
  <si>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</si>
  <si>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</si>
  <si>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</si>
  <si>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</si>
  <si>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</si>
  <si>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</si>
  <si>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</si>
  <si>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</si>
  <si>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</si>
  <si>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</si>
  <si>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</si>
  <si>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</si>
  <si>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</si>
  <si>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</si>
  <si>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</si>
  <si>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</si>
  <si>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</si>
  <si>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</si>
  <si>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</si>
  <si>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</si>
  <si>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</si>
  <si>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</si>
  <si>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</si>
  <si>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</si>
  <si>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</si>
  <si>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</si>
  <si>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</si>
  <si>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</si>
  <si>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</si>
  <si>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</si>
  <si>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</si>
  <si>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</si>
  <si>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</si>
  <si>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</si>
  <si>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</si>
  <si>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</si>
  <si>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</si>
  <si>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</si>
  <si>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</si>
  <si>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</si>
  <si>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</si>
  <si>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</si>
  <si>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</si>
  <si>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</si>
  <si>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</si>
  <si>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</si>
  <si>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</si>
  <si>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</si>
  <si>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</si>
  <si>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</si>
  <si>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</si>
  <si>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</si>
  <si>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</si>
  <si>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</si>
  <si>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</si>
  <si>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</si>
  <si>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</si>
  <si>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</si>
  <si>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</si>
  <si>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</si>
  <si>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</si>
  <si>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</si>
  <si>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</si>
  <si>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</si>
  <si>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</si>
  <si>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</si>
  <si>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</si>
  <si>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</si>
  <si>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</si>
  <si>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</si>
  <si>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</si>
  <si>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</si>
  <si>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</si>
  <si>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</si>
  <si>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</si>
  <si>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</si>
  <si>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</si>
  <si>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</si>
  <si>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</si>
  <si>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</si>
  <si>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</si>
  <si>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</si>
  <si>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</si>
  <si>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</si>
  <si>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</si>
  <si>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</si>
  <si>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</si>
  <si>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</si>
  <si>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</si>
  <si>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</si>
  <si>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</si>
  <si>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</si>
  <si>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</si>
  <si>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</si>
  <si>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</si>
  <si>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</si>
  <si>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</si>
  <si>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</si>
  <si>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</si>
  <si>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</si>
  <si>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</si>
  <si>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</si>
  <si>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</si>
  <si>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</si>
  <si>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</si>
  <si>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</si>
  <si>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</si>
  <si>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</si>
  <si>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</si>
  <si>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</si>
  <si>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</si>
  <si>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</si>
  <si>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</si>
  <si>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</si>
  <si>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</si>
  <si>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</si>
  <si>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</si>
  <si>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</si>
  <si>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</si>
  <si>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</si>
  <si>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</si>
  <si>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</si>
  <si>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</si>
  <si>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</si>
  <si>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</si>
  <si>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</si>
  <si>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</si>
  <si>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</si>
  <si>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</si>
  <si>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</si>
  <si>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</si>
  <si>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</si>
  <si>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</si>
  <si>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</si>
  <si>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</si>
  <si>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</si>
  <si>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</si>
  <si>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</si>
  <si>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</si>
  <si>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</si>
  <si>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</si>
  <si>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</si>
  <si>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</si>
  <si>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</si>
  <si>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</si>
  <si>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</si>
  <si>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</si>
  <si>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</si>
  <si>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</si>
  <si>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</si>
  <si>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</si>
  <si>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</si>
  <si>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</si>
  <si>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</si>
  <si>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</si>
  <si>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</si>
  <si>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</si>
  <si>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</si>
  <si>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</si>
  <si>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</si>
  <si>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</si>
  <si>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</si>
  <si>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</si>
  <si>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</si>
  <si>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</si>
  <si>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</si>
  <si>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</si>
  <si>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</si>
  <si>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</si>
  <si>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</si>
  <si>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</si>
  <si>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</si>
  <si>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</si>
  <si>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</si>
  <si>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</si>
  <si>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</si>
  <si>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</si>
  <si>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</si>
  <si>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</si>
  <si>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</si>
  <si>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</si>
  <si>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</si>
  <si>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</si>
  <si>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</si>
  <si>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</si>
  <si>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</si>
  <si>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</si>
  <si>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</si>
  <si>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</si>
  <si>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</si>
  <si>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</si>
  <si>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</si>
  <si>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</si>
  <si>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</si>
  <si>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</si>
  <si>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</si>
  <si>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</si>
  <si>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</si>
  <si>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</si>
  <si>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</si>
  <si>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</si>
  <si>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</si>
  <si>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</si>
  <si>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</si>
  <si>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</si>
  <si>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</si>
  <si>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</si>
  <si>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</si>
  <si>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</si>
  <si>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</si>
  <si>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</si>
  <si>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</si>
  <si>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</si>
  <si>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</si>
  <si>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</si>
  <si>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</si>
  <si>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</si>
  <si>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</si>
  <si>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</si>
  <si>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</si>
  <si>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</si>
  <si>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</si>
  <si>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</si>
  <si>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</si>
  <si>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</si>
  <si>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</si>
  <si>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</si>
  <si>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</si>
  <si>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</si>
  <si>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</si>
  <si>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</si>
  <si>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</si>
  <si>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</si>
  <si>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</si>
  <si>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</si>
  <si>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</si>
  <si>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</si>
  <si>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</si>
  <si>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</si>
  <si>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</si>
  <si>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</si>
  <si>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</si>
  <si>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</si>
  <si>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</si>
  <si>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</si>
  <si>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</si>
  <si>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</si>
  <si>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</si>
  <si>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</si>
  <si>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</si>
  <si>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</si>
  <si>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</si>
  <si>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</si>
  <si>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</si>
  <si>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</si>
  <si>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</si>
  <si>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</si>
  <si>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</si>
  <si>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</si>
  <si>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</si>
  <si>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</si>
  <si>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</si>
  <si>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</si>
  <si>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</si>
  <si>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</si>
  <si>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</si>
  <si>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</si>
  <si>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</si>
  <si>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</si>
  <si>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</si>
  <si>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</si>
  <si>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</si>
  <si>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</si>
  <si>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</si>
  <si>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</si>
  <si>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</si>
  <si>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</si>
  <si>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</si>
  <si>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</si>
  <si>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</si>
  <si>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</si>
  <si>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</si>
  <si>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</si>
  <si>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</si>
  <si>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</si>
  <si>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</si>
  <si>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</si>
  <si>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</si>
  <si>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</si>
  <si>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</si>
  <si>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</si>
  <si>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</si>
  <si>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</si>
  <si>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</si>
  <si>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</si>
  <si>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</si>
  <si>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</si>
  <si>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</si>
  <si>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</si>
  <si>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</si>
  <si>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</si>
  <si>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</si>
  <si>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</si>
  <si>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</si>
  <si>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</si>
  <si>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</si>
  <si>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</si>
  <si>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</si>
  <si>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</si>
  <si>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</si>
  <si>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</si>
  <si>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</si>
  <si>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</si>
  <si>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</si>
  <si>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</si>
  <si>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</si>
  <si>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</si>
  <si>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</si>
  <si>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</si>
  <si>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</si>
  <si>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</si>
  <si>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</si>
  <si>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</si>
  <si>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</si>
  <si>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</si>
  <si>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</si>
  <si>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</si>
  <si>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</si>
  <si>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</si>
  <si>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</si>
  <si>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</si>
  <si>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</si>
  <si>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</si>
  <si>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</si>
  <si>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</si>
  <si>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</si>
  <si>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</si>
  <si>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</si>
  <si>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</si>
  <si>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</si>
  <si>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</si>
  <si>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</si>
  <si>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</si>
  <si>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</si>
  <si>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</si>
  <si>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</si>
  <si>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</si>
  <si>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</si>
  <si>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</si>
  <si>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</si>
  <si>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</si>
  <si>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</si>
  <si>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</si>
  <si>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</si>
  <si>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</si>
  <si>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</si>
  <si>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</si>
  <si>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</si>
  <si>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</si>
  <si>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</si>
  <si>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</si>
  <si>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</si>
  <si>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</si>
  <si>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</si>
  <si>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</si>
  <si>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</si>
  <si>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</si>
  <si>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</si>
  <si>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</si>
  <si>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</si>
  <si>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</si>
  <si>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</si>
  <si>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</si>
  <si>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</si>
  <si>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</si>
  <si>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</si>
  <si>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</si>
  <si>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</si>
  <si>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</si>
  <si>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</si>
  <si>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</si>
  <si>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</si>
  <si>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</si>
  <si>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</si>
  <si>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</si>
  <si>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</si>
  <si>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</si>
  <si>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</si>
  <si>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</si>
  <si>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</si>
  <si>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</si>
  <si>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</si>
  <si>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</si>
  <si>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</si>
  <si>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</si>
  <si>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</si>
  <si>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</si>
  <si>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</si>
  <si>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</si>
  <si>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</si>
  <si>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</si>
  <si>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</si>
  <si>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</si>
  <si>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</si>
  <si>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</si>
  <si>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</si>
  <si>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</si>
  <si>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</si>
  <si>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</si>
  <si>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</si>
  <si>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</si>
  <si>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</si>
  <si>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</si>
  <si>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</si>
  <si>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</si>
  <si>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</si>
  <si>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</si>
  <si>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</si>
  <si>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</si>
  <si>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</si>
  <si>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</si>
  <si>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</si>
  <si>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</si>
  <si>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</si>
  <si>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</si>
  <si>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</si>
  <si>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</si>
  <si>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</si>
  <si>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</si>
  <si>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</si>
  <si>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</si>
  <si>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</si>
  <si>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</si>
  <si>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</si>
  <si>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</si>
  <si>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</si>
  <si>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</si>
  <si>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</si>
  <si>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</si>
  <si>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</si>
  <si>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</si>
  <si>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</si>
  <si>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</si>
  <si>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</si>
  <si>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</si>
  <si>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</si>
  <si>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</si>
  <si>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</si>
  <si>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</si>
  <si>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</si>
  <si>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</si>
  <si>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</si>
  <si>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</si>
  <si>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</si>
  <si>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</si>
  <si>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</si>
  <si>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</si>
  <si>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</si>
  <si>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</si>
  <si>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</si>
  <si>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</si>
  <si>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</si>
  <si>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</si>
  <si>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</si>
  <si>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</si>
  <si>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</si>
  <si>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</si>
  <si>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</si>
  <si>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</si>
  <si>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</si>
  <si>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</si>
  <si>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</si>
  <si>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</si>
  <si>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</si>
  <si>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</si>
  <si>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</si>
  <si>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</si>
  <si>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</si>
  <si>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</si>
  <si>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</si>
  <si>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</si>
  <si>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</si>
  <si>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</si>
  <si>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</si>
  <si>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</si>
  <si>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</si>
  <si>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</si>
  <si>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</si>
  <si>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</si>
  <si>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</si>
  <si>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</si>
  <si>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</si>
  <si>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</si>
  <si>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</si>
  <si>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</si>
  <si>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</si>
  <si>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</si>
  <si>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</si>
  <si>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</si>
  <si>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</si>
  <si>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</si>
  <si>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</si>
  <si>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</si>
  <si>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</si>
  <si>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</si>
  <si>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</si>
  <si>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</si>
  <si>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</si>
  <si>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</si>
  <si>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</si>
  <si>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</si>
  <si>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</si>
  <si>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</si>
  <si>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</si>
  <si>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</si>
  <si>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</si>
  <si>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</si>
  <si>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</si>
  <si>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</si>
  <si>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</si>
  <si>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</si>
  <si>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</si>
  <si>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</si>
  <si>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</si>
  <si>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</si>
  <si>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</si>
  <si>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</si>
  <si>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</si>
  <si>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</si>
  <si>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</si>
  <si>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</si>
  <si>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</si>
  <si>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</si>
  <si>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</si>
  <si>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</si>
  <si>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</si>
  <si>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</si>
  <si>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</si>
  <si>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</si>
  <si>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</si>
  <si>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</si>
  <si>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</si>
  <si>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</si>
  <si>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</si>
  <si>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</si>
  <si>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</si>
  <si>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</si>
  <si>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</si>
  <si>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</si>
  <si>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</si>
  <si>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</si>
  <si>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</si>
  <si>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</si>
  <si>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</si>
  <si>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</si>
  <si>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</si>
  <si>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</si>
  <si>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</si>
  <si>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</si>
  <si>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</si>
  <si>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</si>
  <si>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</si>
  <si>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</si>
  <si>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</si>
  <si>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</si>
  <si>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</si>
  <si>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</si>
  <si>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</si>
  <si>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</si>
  <si>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</si>
  <si>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</si>
  <si>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</si>
  <si>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</si>
  <si>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</si>
  <si>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</si>
  <si>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</si>
  <si>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</si>
  <si>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</si>
  <si>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</si>
  <si>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</si>
  <si>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</si>
  <si>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</si>
  <si>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</si>
  <si>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</si>
  <si>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</si>
  <si>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</si>
  <si>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</si>
  <si>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</si>
  <si>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</si>
  <si>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</si>
  <si>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</si>
  <si>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</si>
  <si>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</si>
  <si>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</si>
  <si>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</si>
  <si>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</si>
  <si>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</si>
  <si>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</si>
  <si>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</si>
  <si>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</si>
  <si>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</si>
  <si>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</si>
  <si>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</si>
  <si>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</si>
  <si>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</si>
  <si>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</si>
  <si>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</si>
  <si>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</si>
  <si>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</si>
  <si>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</si>
  <si>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</si>
  <si>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</si>
  <si>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</si>
  <si>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</si>
  <si>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</si>
  <si>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</si>
  <si>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</si>
  <si>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</si>
  <si>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</si>
  <si>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</si>
  <si>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</si>
  <si>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</si>
  <si>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</si>
  <si>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</si>
  <si>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</si>
  <si>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</si>
  <si>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</si>
  <si>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</si>
  <si>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</si>
  <si>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</si>
  <si>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</si>
  <si>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</si>
  <si>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</si>
  <si>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</si>
  <si>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</si>
  <si>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</si>
  <si>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</si>
  <si>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</si>
  <si>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</si>
  <si>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</si>
  <si>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</si>
  <si>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</si>
  <si>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</si>
  <si>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</si>
  <si>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</si>
  <si>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</si>
  <si>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</si>
  <si>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</si>
  <si>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</si>
  <si>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</si>
  <si>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</si>
  <si>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</si>
  <si>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</si>
  <si>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</si>
  <si>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</si>
  <si>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</si>
  <si>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</si>
  <si>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</si>
  <si>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</si>
  <si>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</si>
  <si>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</si>
  <si>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</si>
  <si>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</si>
  <si>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</si>
  <si>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</si>
  <si>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</si>
  <si>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</si>
  <si>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</si>
  <si>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</si>
  <si>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</si>
  <si>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</si>
  <si>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</si>
  <si>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</si>
  <si>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</si>
  <si>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</si>
  <si>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</si>
  <si>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</si>
  <si>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</si>
  <si>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</si>
  <si>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</si>
  <si>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</si>
  <si>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</si>
  <si>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</si>
  <si>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</si>
  <si>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</si>
  <si>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</si>
  <si>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</si>
  <si>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</si>
  <si>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</si>
  <si>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</si>
  <si>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</si>
  <si>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</si>
  <si>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</si>
  <si>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</si>
  <si>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</si>
  <si>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</si>
  <si>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</si>
  <si>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</si>
  <si>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</si>
  <si>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</si>
  <si>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</si>
  <si>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</si>
  <si>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</si>
  <si>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</si>
  <si>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</si>
  <si>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</si>
  <si>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</si>
  <si>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</si>
  <si>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</si>
  <si>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</si>
  <si>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</si>
  <si>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</si>
  <si>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</si>
  <si>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</si>
  <si>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</si>
  <si>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</si>
  <si>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</si>
  <si>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</si>
  <si>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</si>
  <si>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</si>
  <si>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</si>
  <si>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</si>
  <si>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</si>
  <si>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</si>
  <si>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</si>
  <si>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</si>
  <si>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</si>
  <si>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</si>
  <si>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</si>
  <si>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</si>
  <si>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</si>
  <si>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</si>
  <si>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</si>
  <si>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</si>
  <si>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</si>
  <si>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</si>
  <si>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</si>
  <si>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</si>
  <si>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</si>
  <si>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</si>
  <si>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</si>
  <si>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</si>
  <si>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</si>
  <si>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</si>
  <si>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</si>
  <si>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</si>
  <si>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</si>
  <si>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</si>
  <si>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</si>
  <si>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</si>
  <si>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</si>
  <si>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</si>
  <si>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</si>
  <si>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</si>
  <si>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</si>
  <si>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</si>
  <si>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</si>
  <si>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</si>
  <si>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</si>
  <si>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</si>
  <si>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</si>
  <si>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</si>
  <si>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</si>
  <si>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</si>
  <si>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</si>
  <si>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</si>
  <si>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</si>
  <si>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</si>
  <si>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</si>
  <si>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</si>
  <si>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</si>
  <si>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</si>
  <si>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</si>
  <si>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</si>
  <si>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</si>
  <si>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</si>
  <si>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</si>
  <si>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</si>
  <si>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</si>
  <si>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</si>
  <si>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</si>
  <si>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</si>
  <si>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</si>
  <si>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</si>
  <si>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</si>
  <si>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</si>
  <si>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</si>
  <si>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</si>
  <si>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</si>
  <si>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</si>
  <si>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</si>
  <si>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</si>
  <si>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</si>
  <si>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</si>
  <si>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</si>
  <si>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</si>
  <si>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</si>
  <si>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</si>
  <si>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</si>
  <si>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</si>
  <si>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</si>
  <si>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</si>
  <si>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</si>
  <si>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</si>
  <si>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</si>
  <si>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</si>
  <si>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</si>
  <si>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</si>
  <si>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</si>
  <si>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</si>
  <si>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</si>
  <si>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</si>
  <si>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</si>
  <si>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</si>
  <si>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</si>
  <si>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</si>
  <si>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</si>
  <si>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</si>
  <si>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</si>
  <si>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</si>
  <si>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</si>
  <si>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</si>
  <si>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</si>
  <si>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</si>
  <si>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</si>
  <si>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</si>
  <si>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</si>
  <si>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</si>
  <si>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</si>
  <si>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</si>
  <si>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</si>
  <si>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</si>
  <si>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</si>
  <si>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</si>
  <si>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</si>
  <si>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</si>
  <si>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</si>
  <si>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</si>
  <si>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</si>
  <si>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</si>
  <si>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</si>
  <si>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</si>
  <si>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</si>
  <si>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</si>
  <si>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</si>
  <si>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</si>
  <si>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</si>
  <si>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</si>
  <si>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</si>
  <si>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</si>
  <si>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</si>
  <si>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</si>
  <si>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</si>
  <si>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</si>
  <si>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</si>
  <si>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</si>
  <si>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</si>
  <si>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</si>
  <si>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</si>
  <si>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</si>
  <si>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</si>
  <si>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</si>
  <si>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</si>
  <si>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</si>
  <si>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</si>
  <si>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</si>
  <si>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</si>
  <si>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</si>
  <si>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</si>
  <si>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</si>
  <si>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</si>
  <si>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</si>
  <si>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</si>
  <si>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</si>
  <si>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</si>
  <si>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</si>
  <si>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</si>
  <si>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</si>
  <si>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</si>
  <si>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</si>
  <si>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</si>
  <si>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</si>
  <si>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</si>
  <si>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</si>
  <si>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</si>
  <si>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</si>
  <si>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</si>
  <si>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</si>
  <si>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</si>
  <si>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</si>
  <si>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</si>
  <si>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</si>
  <si>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</si>
  <si>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</si>
  <si>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</si>
  <si>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</si>
  <si>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</si>
  <si>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</si>
  <si>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</si>
  <si>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</si>
  <si>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</si>
  <si>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</si>
  <si>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</si>
  <si>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</si>
  <si>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</si>
  <si>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</si>
  <si>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</si>
  <si>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</si>
  <si>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</si>
  <si>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</si>
  <si>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</si>
  <si>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</si>
  <si>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</si>
  <si>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</si>
  <si>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</si>
  <si>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</si>
  <si>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</si>
  <si>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</si>
  <si>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</si>
  <si>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</si>
  <si>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</si>
  <si>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</si>
  <si>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</si>
  <si>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</si>
  <si>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</si>
  <si>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</si>
  <si>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</si>
  <si>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</si>
  <si>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</si>
  <si>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</si>
  <si>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</si>
  <si>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</si>
  <si>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</si>
  <si>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</si>
  <si>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</si>
  <si>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</si>
  <si>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</si>
  <si>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</si>
  <si>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</si>
  <si>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</si>
  <si>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</si>
  <si>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</si>
  <si>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</si>
  <si>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</si>
  <si>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</si>
  <si>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</si>
  <si>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</si>
  <si>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</si>
  <si>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</si>
  <si>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</si>
  <si>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</si>
  <si>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</si>
  <si>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</si>
  <si>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</si>
  <si>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</si>
  <si>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</si>
  <si>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</si>
  <si>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</si>
  <si>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</si>
  <si>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</si>
  <si>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</si>
  <si>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</si>
  <si>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</si>
  <si>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</si>
  <si>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</si>
  <si>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</si>
  <si>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</si>
  <si>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</si>
  <si>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</si>
  <si>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</si>
  <si>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</si>
  <si>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</si>
  <si>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</si>
  <si>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</si>
  <si>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</si>
  <si>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</si>
  <si>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</si>
  <si>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</si>
  <si>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</si>
  <si>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</si>
  <si>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</si>
  <si>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</si>
  <si>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</si>
  <si>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</si>
  <si>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</si>
  <si>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</si>
  <si>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</si>
  <si>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</si>
  <si>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</si>
  <si>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</si>
  <si>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</si>
  <si>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</si>
  <si>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</si>
  <si>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</si>
  <si>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</si>
  <si>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</si>
  <si>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</si>
  <si>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</si>
  <si>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</si>
  <si>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</si>
  <si>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</si>
  <si>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</si>
  <si>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</si>
  <si>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</si>
  <si>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</si>
  <si>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</si>
  <si>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</si>
  <si>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</si>
  <si>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</si>
  <si>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</si>
  <si>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</si>
  <si>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</si>
  <si>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</si>
  <si>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</si>
  <si>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</si>
  <si>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</si>
  <si>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</si>
  <si>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</si>
  <si>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</si>
  <si>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</si>
  <si>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</si>
  <si>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</si>
  <si>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</si>
  <si>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</si>
  <si>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</si>
  <si>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</si>
  <si>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</si>
  <si>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</si>
  <si>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</si>
  <si>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</si>
  <si>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</si>
  <si>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</si>
  <si>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</si>
  <si>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</si>
  <si>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</si>
  <si>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</si>
  <si>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</si>
  <si>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</si>
  <si>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</si>
  <si>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</si>
  <si>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</si>
  <si>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</si>
  <si>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</si>
  <si>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</si>
  <si>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</si>
  <si>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</si>
  <si>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</si>
  <si>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</si>
  <si>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</si>
  <si>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</si>
  <si>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</si>
  <si>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</si>
  <si>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</si>
  <si>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</si>
  <si>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</si>
  <si>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</si>
  <si>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</si>
  <si>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</si>
  <si>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</si>
  <si>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</si>
  <si>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</si>
  <si>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</si>
  <si>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</si>
  <si>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</si>
  <si>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</si>
  <si>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</si>
  <si>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</si>
  <si>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</si>
  <si>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</si>
  <si>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</si>
  <si>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</si>
  <si>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</si>
  <si>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</si>
  <si>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</si>
  <si>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</si>
  <si>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</si>
  <si>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</si>
  <si>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</si>
  <si>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</si>
  <si>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</si>
  <si>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</si>
  <si>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</si>
  <si>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</si>
  <si>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</si>
  <si>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</si>
  <si>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</si>
  <si>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</si>
  <si>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</si>
  <si>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</si>
  <si>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</si>
  <si>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</si>
  <si>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</si>
  <si>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</si>
  <si>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</si>
  <si>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</si>
  <si>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</si>
  <si>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</si>
  <si>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</si>
  <si>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</si>
  <si>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</si>
  <si>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</si>
  <si>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</si>
  <si>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</si>
  <si>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</si>
  <si>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</si>
  <si>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</si>
  <si>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</si>
  <si>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</si>
  <si>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</si>
  <si>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</si>
  <si>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</si>
  <si>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</si>
  <si>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</si>
  <si>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</si>
  <si>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</si>
  <si>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</si>
  <si>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</si>
  <si>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</si>
  <si>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</si>
  <si>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</si>
  <si>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</si>
  <si>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</si>
  <si>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</si>
  <si>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</si>
  <si>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</si>
  <si>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</si>
  <si>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</si>
  <si>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</si>
  <si>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</si>
  <si>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</si>
  <si>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</si>
  <si>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</si>
  <si>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</si>
  <si>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</si>
  <si>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</si>
  <si>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</si>
  <si>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</si>
  <si>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</si>
  <si>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</si>
  <si>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</si>
  <si>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</si>
  <si>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</si>
  <si>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</si>
  <si>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</si>
  <si>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</si>
  <si>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</si>
  <si>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</si>
  <si>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</si>
  <si>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</si>
  <si>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</si>
  <si>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</si>
  <si>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</si>
  <si>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</si>
  <si>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</si>
  <si>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</si>
  <si>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</si>
  <si>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</si>
  <si>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</si>
  <si>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</si>
  <si>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</si>
  <si>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</si>
  <si>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</si>
  <si>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</si>
  <si>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</si>
  <si>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</si>
  <si>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</si>
  <si>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</si>
  <si>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</si>
  <si>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</si>
  <si>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</si>
  <si>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</si>
  <si>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</si>
  <si>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</si>
  <si>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</si>
  <si>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</si>
  <si>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</si>
  <si>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</si>
  <si>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</si>
  <si>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</si>
  <si>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</si>
  <si>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</si>
  <si>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</si>
  <si>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</si>
  <si>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</si>
  <si>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</si>
  <si>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</si>
  <si>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</si>
  <si>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</si>
  <si>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</si>
  <si>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</si>
  <si>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</si>
  <si>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</si>
  <si>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</si>
  <si>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</si>
  <si>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</si>
  <si>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</si>
  <si>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</si>
  <si>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</si>
  <si>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</si>
  <si>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</si>
  <si>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</si>
  <si>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</si>
  <si>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</si>
  <si>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</si>
  <si>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</si>
  <si>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</si>
  <si>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</si>
  <si>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</si>
  <si>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</si>
  <si>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</si>
  <si>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</si>
  <si>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</si>
  <si>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</si>
  <si>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</si>
  <si>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</si>
  <si>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</si>
  <si>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</si>
  <si>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</si>
  <si>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</si>
  <si>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</si>
  <si>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</si>
  <si>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</si>
  <si>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</si>
  <si>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</si>
  <si>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</si>
  <si>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</si>
  <si>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</si>
  <si>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</si>
  <si>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</si>
  <si>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</si>
  <si>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</si>
  <si>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</si>
  <si>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</si>
  <si>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</si>
  <si>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</si>
  <si>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</si>
  <si>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</si>
  <si>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</si>
  <si>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</si>
  <si>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</si>
  <si>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</si>
  <si>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</si>
  <si>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</si>
  <si>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</si>
  <si>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</si>
  <si>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</si>
  <si>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</si>
  <si>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</si>
  <si>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</si>
  <si>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</si>
  <si>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</si>
  <si>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</si>
  <si>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</si>
  <si>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</si>
  <si>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</si>
  <si>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</si>
  <si>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</si>
  <si>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</si>
  <si>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</si>
  <si>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</si>
  <si>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</si>
  <si>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</si>
  <si>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</si>
  <si>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</si>
  <si>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</si>
  <si>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</si>
  <si>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</si>
  <si>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</si>
  <si>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</si>
  <si>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</si>
  <si>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</si>
  <si>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</si>
  <si>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</si>
  <si>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</si>
  <si>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</si>
  <si>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</si>
  <si>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</si>
  <si>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</si>
  <si>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</si>
  <si>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</si>
  <si>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</si>
  <si>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</si>
  <si>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</si>
  <si>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</si>
  <si>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</si>
  <si>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</si>
  <si>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</si>
  <si>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</si>
  <si>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</si>
  <si>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</si>
  <si>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</si>
  <si>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</si>
  <si>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</si>
  <si>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</si>
  <si>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</si>
  <si>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</si>
  <si>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</si>
  <si>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</si>
  <si>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</si>
  <si>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</si>
  <si>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</si>
  <si>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</si>
  <si>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</si>
  <si>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</si>
  <si>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</si>
  <si>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</si>
  <si>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</si>
  <si>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</si>
  <si>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</si>
  <si>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</si>
  <si>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</si>
  <si>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</si>
  <si>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</si>
  <si>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</si>
  <si>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</si>
  <si>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</si>
  <si>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</si>
  <si>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</si>
  <si>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</si>
  <si>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</si>
  <si>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</si>
  <si>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</si>
  <si>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</si>
  <si>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</si>
  <si>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</si>
  <si>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</si>
  <si>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</si>
  <si>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</si>
  <si>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</si>
  <si>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</si>
  <si>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</si>
  <si>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</si>
  <si>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</si>
  <si>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</si>
  <si>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</si>
  <si>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</si>
  <si>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</si>
  <si>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</si>
  <si>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</si>
  <si>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</si>
  <si>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</si>
  <si>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</si>
  <si>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</si>
  <si>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</si>
  <si>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</si>
  <si>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</si>
  <si>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</si>
  <si>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</si>
  <si>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</si>
  <si>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</si>
  <si>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</si>
  <si>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</si>
  <si>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</si>
  <si>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</si>
  <si>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</si>
  <si>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</si>
  <si>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</si>
  <si>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</si>
  <si>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</si>
  <si>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</si>
  <si>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</si>
  <si>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</si>
  <si>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</si>
  <si>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</si>
  <si>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</si>
  <si>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</si>
  <si>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</si>
  <si>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</si>
  <si>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</si>
  <si>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</si>
  <si>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</si>
  <si>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</si>
  <si>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</si>
  <si>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</si>
  <si>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</si>
  <si>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</si>
  <si>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</si>
  <si>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</si>
  <si>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</si>
  <si>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</si>
  <si>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</si>
  <si>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</si>
  <si>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</si>
  <si>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</si>
  <si>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</si>
  <si>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</si>
  <si>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</si>
  <si>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</si>
  <si>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</si>
  <si>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</si>
  <si>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</si>
  <si>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</si>
  <si>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</si>
  <si>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</si>
  <si>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</si>
  <si>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</si>
  <si>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</si>
  <si>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</si>
  <si>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</si>
  <si>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</si>
  <si>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</si>
  <si>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</si>
  <si>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</si>
  <si>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</si>
  <si>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</si>
  <si>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</si>
  <si>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</si>
  <si>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</si>
  <si>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</si>
  <si>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</si>
  <si>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</si>
  <si>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</si>
  <si>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</si>
  <si>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</si>
  <si>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</si>
  <si>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</si>
  <si>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</si>
  <si>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</si>
  <si>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</si>
  <si>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</si>
  <si>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</si>
  <si>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</si>
  <si>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</si>
  <si>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</si>
  <si>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</si>
  <si>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</si>
  <si>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</si>
  <si>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</si>
  <si>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</si>
  <si>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</si>
  <si>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</si>
  <si>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</si>
  <si>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</si>
  <si>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</si>
  <si>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</si>
  <si>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</si>
  <si>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</si>
  <si>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</si>
  <si>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</si>
  <si>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</si>
  <si>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</si>
  <si>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</si>
  <si>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</si>
  <si>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</si>
  <si>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</si>
  <si>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</si>
  <si>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</si>
  <si>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</si>
  <si>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</si>
  <si>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</si>
  <si>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</si>
  <si>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</si>
  <si>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</si>
  <si>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</si>
  <si>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</si>
  <si>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</si>
  <si>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</si>
  <si>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</si>
  <si>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</si>
  <si>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</si>
  <si>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</si>
  <si>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</si>
  <si>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</si>
  <si>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</si>
  <si>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</si>
  <si>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</si>
  <si>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</si>
  <si>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</si>
  <si>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</si>
  <si>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</si>
  <si>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</si>
  <si>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</si>
  <si>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</si>
  <si>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</si>
  <si>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</si>
  <si>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</si>
  <si>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</si>
  <si>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</si>
  <si>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</si>
  <si>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</si>
  <si>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</si>
  <si>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</si>
  <si>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</si>
  <si>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</si>
  <si>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</si>
  <si>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</si>
  <si>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</si>
  <si>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</si>
  <si>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</si>
  <si>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</si>
  <si>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</si>
  <si>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</si>
  <si>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</si>
  <si>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</si>
  <si>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</si>
  <si>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</si>
  <si>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</si>
  <si>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</si>
  <si>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</si>
  <si>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</si>
  <si>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</si>
  <si>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</si>
  <si>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</si>
  <si>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</si>
  <si>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</si>
  <si>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</si>
  <si>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</si>
  <si>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</si>
  <si>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</si>
  <si>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</si>
  <si>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</si>
  <si>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</si>
  <si>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</si>
  <si>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</si>
  <si>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</si>
  <si>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</si>
  <si>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</si>
  <si>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</si>
  <si>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</si>
  <si>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</si>
  <si>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</si>
  <si>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</si>
  <si>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</si>
  <si>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</si>
  <si>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</si>
  <si>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</si>
  <si>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</si>
  <si>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</si>
  <si>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</si>
  <si>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</si>
  <si>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</si>
  <si>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</si>
  <si>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</si>
  <si>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</si>
  <si>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</si>
  <si>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</si>
  <si>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</si>
  <si>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</si>
  <si>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</si>
  <si>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</si>
  <si>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</si>
  <si>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</si>
  <si>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</si>
  <si>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</si>
  <si>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</si>
  <si>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</si>
  <si>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</si>
  <si>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</si>
  <si>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</si>
  <si>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</si>
  <si>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</si>
  <si>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</si>
  <si>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</si>
  <si>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</si>
  <si>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</si>
  <si>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</si>
  <si>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</si>
  <si>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</si>
  <si>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</si>
  <si>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</si>
  <si>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</si>
  <si>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</si>
  <si>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</si>
  <si>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</si>
  <si>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</si>
  <si>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</si>
  <si>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</si>
  <si>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</si>
  <si>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</si>
  <si>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</si>
  <si>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</si>
  <si>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</si>
  <si>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</si>
  <si>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</si>
  <si>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</si>
  <si>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</si>
  <si>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</si>
  <si>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</si>
  <si>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</si>
  <si>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</si>
  <si>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</si>
  <si>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</si>
  <si>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</si>
  <si>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</si>
  <si>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</si>
  <si>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</si>
  <si>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</si>
  <si>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</si>
  <si>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</si>
  <si>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</si>
  <si>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</si>
  <si>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</si>
  <si>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</si>
  <si>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</si>
  <si>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</si>
  <si>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</si>
  <si>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</si>
  <si>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</si>
  <si>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</si>
  <si>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</si>
  <si>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</si>
  <si>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</si>
  <si>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</si>
  <si>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</si>
  <si>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</si>
  <si>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</si>
  <si>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</si>
  <si>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</si>
  <si>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</si>
  <si>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</si>
  <si>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</si>
  <si>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</si>
  <si>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</si>
  <si>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</si>
  <si>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</si>
  <si>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</si>
  <si>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</si>
  <si>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</si>
  <si>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</si>
  <si>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</si>
  <si>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</si>
  <si>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</si>
  <si>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</si>
  <si>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</si>
  <si>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</si>
  <si>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</si>
  <si>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</si>
  <si>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</si>
  <si>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</si>
  <si>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</si>
  <si>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</si>
  <si>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</si>
  <si>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</si>
  <si>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</si>
  <si>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</si>
  <si>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</si>
  <si>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</si>
  <si>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</si>
  <si>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</si>
  <si>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</si>
  <si>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</si>
  <si>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</si>
  <si>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</si>
  <si>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</si>
  <si>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</si>
  <si>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</si>
  <si>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</si>
  <si>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</si>
  <si>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</si>
  <si>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</si>
  <si>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</si>
  <si>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</si>
  <si>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</si>
  <si>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</si>
  <si>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</si>
  <si>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</si>
  <si>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</si>
  <si>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</si>
  <si>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</si>
  <si>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</si>
  <si>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</si>
  <si>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</si>
  <si>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</si>
  <si>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</si>
  <si>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</si>
  <si>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</si>
  <si>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</si>
  <si>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</si>
  <si>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</si>
  <si>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</si>
  <si>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</si>
  <si>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</si>
  <si>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</si>
  <si>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</si>
  <si>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</si>
  <si>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</si>
  <si>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</si>
  <si>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</si>
  <si>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</si>
  <si>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</si>
  <si>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</si>
  <si>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</si>
  <si>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</si>
  <si>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</si>
  <si>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</si>
  <si>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</si>
  <si>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</si>
  <si>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</si>
  <si>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</si>
  <si>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</si>
  <si>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</si>
  <si>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</si>
  <si>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</si>
  <si>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</si>
  <si>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</si>
  <si>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</si>
  <si>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</si>
  <si>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</si>
  <si>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</si>
  <si>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</si>
  <si>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</si>
  <si>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</si>
  <si>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</si>
  <si>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</si>
  <si>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</si>
  <si>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</si>
  <si>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</si>
  <si>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</si>
  <si>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</si>
  <si>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</si>
  <si>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</si>
  <si>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</si>
  <si>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</si>
  <si>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</si>
  <si>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</si>
  <si>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</si>
  <si>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</si>
  <si>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</si>
  <si>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</si>
  <si>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</si>
  <si>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</si>
  <si>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</si>
  <si>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</si>
  <si>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</si>
  <si>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</si>
  <si>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</si>
  <si>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</si>
  <si>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</si>
  <si>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</si>
  <si>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</si>
  <si>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</si>
  <si>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</si>
  <si>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</si>
  <si>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</si>
  <si>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</si>
  <si>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</si>
  <si>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</si>
  <si>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</si>
  <si>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</si>
  <si>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</si>
  <si>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</si>
  <si>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</si>
  <si>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</si>
  <si>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</si>
  <si>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</si>
  <si>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</si>
  <si>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</si>
  <si>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</si>
  <si>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</si>
  <si>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</si>
  <si>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</si>
  <si>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</si>
  <si>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</si>
  <si>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</si>
  <si>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</si>
  <si>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</si>
  <si>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</si>
  <si>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</si>
  <si>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</si>
  <si>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</si>
  <si>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</si>
  <si>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</si>
  <si>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</si>
  <si>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</si>
  <si>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</si>
  <si>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</si>
  <si>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</si>
  <si>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</si>
  <si>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</si>
  <si>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</si>
  <si>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</si>
  <si>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</si>
  <si>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</si>
  <si>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</si>
  <si>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</si>
  <si>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</si>
  <si>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</si>
  <si>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</si>
  <si>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</si>
  <si>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</si>
  <si>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</si>
  <si>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</si>
  <si>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</si>
  <si>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</si>
  <si>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</si>
  <si>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</si>
  <si>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</si>
  <si>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</si>
  <si>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</si>
  <si>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</si>
  <si>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</si>
  <si>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</si>
  <si>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</si>
  <si>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</si>
  <si>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</si>
  <si>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</si>
  <si>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</si>
  <si>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</si>
  <si>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</si>
  <si>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</si>
  <si>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</si>
  <si>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</si>
  <si>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</si>
  <si>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</si>
  <si>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</si>
  <si>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</si>
  <si>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</si>
  <si>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</si>
  <si>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</si>
  <si>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</si>
  <si>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</si>
  <si>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</si>
  <si>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</si>
  <si>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</si>
  <si>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</si>
  <si>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</si>
  <si>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</si>
  <si>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</si>
  <si>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</si>
  <si>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</si>
  <si>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</si>
  <si>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</si>
  <si>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</si>
  <si>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</si>
  <si>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</si>
  <si>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</si>
  <si>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</si>
  <si>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</si>
  <si>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</si>
  <si>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</si>
  <si>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</si>
  <si>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</si>
  <si>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</si>
  <si>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</si>
  <si>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</si>
  <si>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</si>
  <si>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</si>
  <si>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</si>
  <si>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</si>
  <si>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</si>
  <si>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</si>
  <si>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</si>
  <si>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</si>
  <si>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</si>
  <si>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</si>
  <si>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</si>
  <si>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</si>
  <si>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</si>
  <si>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</si>
  <si>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</si>
  <si>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</si>
  <si>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</si>
  <si>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</si>
  <si>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</si>
  <si>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</si>
  <si>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</si>
  <si>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</si>
  <si>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</si>
  <si>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</si>
  <si>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</si>
  <si>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</si>
  <si>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</si>
  <si>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</si>
  <si>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</si>
  <si>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</si>
  <si>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</si>
  <si>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</si>
  <si>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</si>
  <si>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</si>
  <si>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</si>
  <si>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</si>
  <si>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</si>
  <si>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</si>
  <si>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</si>
  <si>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</si>
  <si>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</si>
  <si>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</si>
  <si>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</si>
  <si>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</si>
  <si>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</si>
  <si>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</si>
  <si>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</si>
  <si>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</si>
  <si>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</si>
  <si>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</si>
  <si>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</si>
  <si>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</si>
  <si>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</si>
  <si>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</si>
  <si>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</si>
  <si>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</si>
  <si>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</si>
  <si>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</si>
  <si>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</si>
  <si>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</si>
  <si>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</si>
  <si>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</si>
  <si>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</si>
  <si>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</si>
  <si>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</si>
  <si>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</si>
  <si>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</si>
  <si>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</si>
  <si>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</si>
  <si>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</si>
  <si>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</si>
  <si>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</si>
  <si>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</si>
  <si>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</si>
  <si>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</si>
  <si>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</si>
  <si>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</si>
  <si>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</si>
  <si>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</si>
  <si>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</si>
  <si>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</si>
  <si>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</si>
  <si>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</si>
  <si>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</si>
  <si>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</si>
  <si>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</si>
  <si>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</si>
  <si>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</si>
  <si>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</si>
  <si>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</si>
  <si>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</si>
  <si>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</si>
  <si>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</si>
  <si>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</si>
  <si>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</si>
  <si>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</si>
  <si>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</si>
  <si>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</si>
  <si>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</si>
  <si>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</si>
  <si>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</si>
  <si>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</si>
  <si>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</si>
  <si>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</si>
  <si>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</si>
  <si>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</si>
  <si>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</si>
  <si>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</si>
  <si>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</si>
  <si>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</si>
  <si>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</si>
  <si>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</si>
  <si>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</si>
  <si>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</si>
  <si>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</si>
  <si>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</si>
  <si>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</si>
  <si>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</si>
  <si>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</si>
  <si>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</si>
  <si>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</si>
  <si>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</si>
  <si>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</si>
  <si>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</si>
  <si>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</si>
  <si>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</si>
  <si>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</si>
  <si>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</si>
  <si>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</si>
  <si>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</si>
  <si>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</si>
  <si>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</si>
  <si>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</si>
  <si>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</si>
  <si>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</si>
  <si>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</si>
  <si>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</si>
  <si>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</si>
  <si>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</si>
  <si>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</si>
  <si>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</si>
  <si>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</si>
  <si>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</si>
  <si>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</si>
  <si>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</si>
  <si>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</si>
  <si>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</si>
  <si>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</si>
  <si>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</si>
  <si>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</si>
  <si>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</si>
  <si>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</si>
  <si>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</si>
  <si>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</si>
  <si>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</si>
  <si>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</si>
  <si>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</si>
  <si>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</si>
  <si>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</si>
  <si>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</si>
  <si>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</si>
  <si>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</si>
  <si>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</si>
  <si>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</si>
  <si>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</si>
  <si>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</si>
  <si>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</si>
  <si>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</si>
  <si>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</si>
  <si>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</si>
  <si>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</si>
  <si>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</si>
  <si>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</si>
  <si>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</si>
  <si>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</si>
  <si>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</si>
  <si>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</si>
  <si>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</si>
  <si>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</si>
  <si>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</si>
  <si>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</si>
  <si>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</si>
  <si>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</si>
  <si>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</si>
  <si>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</si>
  <si>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</si>
  <si>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</si>
  <si>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</si>
  <si>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</si>
  <si>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</si>
  <si>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</si>
  <si>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</si>
  <si>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</si>
  <si>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</si>
  <si>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</si>
  <si>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</si>
  <si>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</si>
  <si>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</si>
  <si>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</si>
  <si>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</si>
  <si>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</si>
  <si>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</si>
  <si>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</si>
  <si>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</si>
  <si>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</si>
  <si>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</si>
  <si>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</si>
  <si>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</si>
  <si>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</si>
  <si>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</si>
  <si>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</si>
  <si>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</si>
  <si>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</si>
  <si>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</si>
  <si>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</si>
  <si>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</si>
  <si>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</si>
  <si>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</si>
  <si>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</si>
  <si>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</si>
  <si>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</si>
  <si>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</si>
  <si>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</si>
  <si>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</si>
  <si>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</si>
  <si>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</si>
  <si>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</si>
  <si>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</si>
  <si>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</si>
  <si>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</si>
  <si>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</si>
  <si>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</si>
  <si>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</si>
  <si>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</si>
  <si>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</si>
  <si>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</si>
  <si>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</si>
  <si>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</si>
  <si>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</si>
  <si>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</si>
  <si>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</si>
  <si>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</si>
  <si>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</si>
  <si>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</si>
  <si>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</si>
  <si>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</si>
  <si>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</si>
  <si>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</si>
  <si>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</si>
  <si>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</si>
  <si>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</si>
  <si>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</si>
  <si>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</si>
  <si>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</si>
  <si>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</si>
  <si>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</si>
  <si>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</si>
  <si>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</si>
  <si>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</si>
  <si>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</si>
  <si>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</si>
  <si>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</si>
  <si>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</si>
  <si>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</si>
  <si>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</si>
  <si>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</si>
  <si>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</si>
  <si>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</si>
  <si>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</si>
  <si>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</si>
  <si>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</si>
  <si>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</si>
  <si>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</si>
  <si>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</si>
  <si>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</si>
  <si>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</si>
  <si>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</si>
  <si>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</si>
  <si>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</si>
  <si>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</si>
  <si>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</si>
  <si>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</si>
  <si>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</si>
  <si>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</si>
  <si>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</si>
  <si>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</si>
  <si>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</si>
  <si>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</si>
  <si>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</si>
  <si>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</si>
  <si>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</si>
  <si>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</si>
  <si>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</si>
  <si>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</si>
  <si>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</si>
  <si>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</si>
  <si>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</si>
  <si>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</si>
  <si>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</si>
  <si>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</si>
  <si>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</si>
  <si>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</si>
  <si>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</si>
  <si>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</si>
  <si>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</si>
  <si>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</si>
  <si>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</si>
  <si>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</si>
  <si>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</si>
  <si>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</si>
  <si>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</si>
  <si>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</si>
  <si>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</si>
  <si>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</si>
  <si>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</si>
  <si>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</si>
  <si>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</si>
  <si>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</si>
  <si>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</si>
  <si>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</si>
  <si>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</si>
  <si>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</si>
  <si>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</si>
  <si>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</si>
  <si>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</si>
  <si>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</si>
  <si>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</si>
  <si>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</si>
  <si>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</si>
  <si>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</si>
  <si>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</si>
  <si>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</si>
  <si>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</si>
  <si>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</si>
  <si>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</si>
  <si>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</si>
  <si>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</si>
  <si>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</si>
  <si>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</si>
  <si>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</si>
  <si>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</si>
  <si>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</si>
  <si>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</si>
  <si>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</si>
  <si>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</si>
  <si>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</si>
  <si>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</si>
  <si>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</si>
  <si>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</si>
  <si>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</si>
  <si>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</si>
  <si>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</si>
  <si>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</si>
  <si>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</si>
  <si>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</si>
  <si>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</si>
  <si>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</si>
  <si>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</si>
  <si>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</si>
  <si>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</si>
  <si>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</si>
  <si>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</si>
  <si>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</si>
  <si>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</si>
  <si>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</si>
  <si>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</si>
  <si>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</si>
  <si>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</si>
  <si>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</si>
  <si>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</si>
  <si>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</si>
  <si>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</si>
  <si>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</si>
  <si>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</si>
  <si>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</si>
  <si>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</si>
  <si>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</si>
  <si>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</si>
  <si>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</si>
  <si>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</si>
  <si>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</si>
  <si>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</si>
  <si>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</si>
  <si>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</si>
  <si>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</si>
  <si>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</si>
  <si>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</si>
  <si>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</si>
  <si>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</si>
  <si>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</si>
  <si>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</si>
  <si>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</si>
  <si>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</si>
  <si>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</si>
  <si>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</si>
  <si>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</si>
  <si>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</si>
  <si>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</si>
  <si>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</si>
  <si>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</si>
  <si>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</si>
  <si>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</si>
  <si>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</si>
  <si>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</si>
  <si>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</si>
  <si>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</si>
  <si>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</si>
  <si>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</si>
  <si>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</si>
  <si>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</si>
  <si>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</si>
  <si>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</si>
  <si>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</si>
  <si>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</si>
  <si>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</si>
  <si>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</si>
  <si>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</si>
  <si>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</si>
  <si>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</si>
  <si>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</si>
  <si>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</si>
  <si>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</si>
  <si>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</si>
  <si>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</si>
  <si>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</si>
  <si>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</si>
  <si>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</si>
  <si>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</si>
  <si>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</si>
  <si>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</si>
  <si>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</si>
  <si>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</si>
  <si>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</si>
  <si>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</si>
  <si>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</si>
  <si>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</si>
  <si>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</si>
  <si>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</si>
  <si>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</si>
  <si>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</si>
  <si>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</si>
  <si>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</si>
  <si>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</si>
  <si>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</si>
  <si>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</si>
  <si>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</si>
  <si>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</si>
  <si>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</si>
  <si>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</si>
  <si>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</si>
  <si>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</si>
  <si>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</si>
  <si>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</si>
  <si>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</si>
  <si>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</si>
  <si>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</si>
  <si>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</si>
  <si>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</si>
  <si>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</si>
  <si>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</si>
  <si>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</si>
  <si>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</si>
  <si>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</si>
  <si>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</si>
  <si>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</si>
  <si>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</si>
  <si>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</si>
  <si>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</si>
  <si>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</si>
  <si>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</si>
  <si>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</si>
  <si>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</si>
  <si>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</si>
  <si>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</si>
  <si>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</si>
  <si>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</si>
  <si>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</si>
  <si>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</si>
  <si>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</si>
  <si>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</si>
  <si>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</si>
  <si>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</si>
  <si>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</si>
  <si>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</si>
  <si>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</si>
  <si>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</si>
  <si>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</si>
  <si>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</si>
  <si>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</si>
  <si>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</si>
  <si>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</si>
  <si>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</si>
  <si>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</si>
  <si>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</si>
  <si>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</si>
  <si>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</si>
  <si>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</si>
  <si>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</si>
  <si>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</si>
  <si>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</si>
  <si>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</si>
  <si>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</si>
  <si>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</si>
  <si>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</si>
  <si>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</si>
  <si>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</si>
  <si>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</si>
  <si>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</si>
  <si>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</si>
  <si>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</si>
  <si>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</si>
  <si>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</si>
  <si>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</si>
  <si>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</si>
  <si>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</si>
  <si>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</si>
  <si>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</si>
  <si>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</si>
  <si>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</si>
  <si>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</si>
  <si>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</si>
  <si>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</si>
  <si>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</si>
  <si>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</si>
  <si>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</si>
  <si>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</si>
  <si>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</si>
  <si>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</si>
  <si>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</si>
  <si>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</si>
  <si>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</si>
  <si>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</si>
  <si>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</si>
  <si>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</si>
  <si>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</si>
  <si>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</si>
  <si>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</si>
  <si>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</si>
  <si>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</si>
  <si>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</si>
  <si>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</si>
  <si>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</si>
  <si>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</si>
  <si>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</si>
  <si>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</si>
  <si>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</si>
  <si>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</si>
  <si>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</si>
  <si>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</si>
  <si>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</si>
  <si>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</si>
  <si>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</si>
  <si>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</si>
  <si>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</si>
  <si>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</si>
  <si>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</si>
  <si>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</si>
  <si>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</si>
  <si>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</si>
  <si>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</si>
  <si>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</si>
  <si>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</si>
  <si>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</si>
  <si>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</si>
  <si>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</si>
  <si>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</si>
  <si>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</si>
  <si>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</si>
  <si>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</si>
  <si>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</si>
  <si>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</si>
  <si>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</si>
  <si>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</si>
  <si>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</si>
  <si>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</si>
  <si>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</si>
  <si>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</si>
  <si>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</si>
  <si>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</si>
  <si>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</si>
  <si>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</si>
  <si>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</si>
  <si>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</si>
  <si>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</si>
  <si>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</si>
  <si>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</si>
  <si>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</si>
  <si>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</si>
  <si>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</si>
  <si>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</si>
  <si>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</si>
  <si>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</si>
  <si>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</si>
  <si>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</si>
  <si>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</si>
  <si>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</si>
  <si>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</si>
  <si>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</si>
  <si>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</si>
  <si>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</si>
  <si>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</si>
  <si>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</si>
  <si>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</si>
  <si>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</si>
  <si>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</si>
  <si>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</si>
  <si>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</si>
  <si>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</si>
  <si>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</si>
  <si>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</si>
  <si>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</si>
  <si>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</si>
  <si>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</si>
  <si>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</si>
  <si>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</si>
  <si>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</si>
  <si>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</si>
  <si>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</si>
  <si>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</si>
  <si>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</si>
  <si>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</si>
  <si>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</si>
  <si>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</si>
  <si>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</si>
  <si>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</si>
  <si>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</si>
  <si>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</si>
  <si>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</si>
  <si>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</si>
  <si>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</si>
  <si>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</si>
  <si>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</si>
  <si>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</si>
  <si>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</si>
  <si>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</si>
  <si>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</si>
  <si>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</si>
  <si>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</si>
  <si>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</si>
  <si>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</si>
  <si>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</si>
  <si>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</si>
  <si>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</si>
  <si>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</si>
  <si>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</si>
  <si>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</si>
  <si>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</si>
  <si>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</si>
  <si>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</si>
  <si>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</si>
  <si>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</si>
  <si>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</si>
  <si>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</si>
  <si>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</si>
  <si>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</si>
  <si>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</si>
  <si>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</si>
  <si>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</si>
  <si>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</si>
  <si>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</si>
  <si>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</si>
  <si>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</si>
  <si>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</si>
  <si>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</si>
  <si>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</si>
  <si>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</si>
  <si>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</si>
  <si>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</si>
  <si>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</si>
  <si>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</si>
  <si>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</si>
  <si>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</si>
  <si>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</si>
  <si>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</si>
  <si>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</si>
  <si>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</si>
  <si>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</si>
  <si>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</si>
  <si>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</si>
  <si>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</si>
  <si>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</si>
  <si>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</si>
  <si>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</si>
  <si>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</si>
  <si>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</si>
  <si>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</si>
  <si>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</si>
  <si>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</si>
  <si>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</si>
  <si>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</si>
  <si>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</si>
  <si>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</si>
  <si>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</si>
  <si>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</si>
  <si>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</si>
  <si>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</si>
  <si>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</si>
  <si>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</si>
  <si>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</si>
  <si>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</si>
  <si>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</si>
  <si>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</si>
  <si>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</si>
  <si>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</si>
  <si>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</si>
  <si>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</si>
  <si>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</si>
  <si>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</si>
  <si>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</si>
  <si>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</si>
  <si>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</si>
  <si>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</si>
  <si>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</si>
  <si>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</si>
  <si>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</si>
  <si>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</si>
  <si>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</si>
  <si>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</si>
  <si>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</si>
  <si>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</si>
  <si>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</si>
  <si>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</si>
  <si>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</si>
  <si>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</si>
  <si>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</si>
  <si>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</si>
  <si>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</si>
  <si>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</si>
  <si>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</si>
  <si>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</si>
  <si>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</si>
  <si>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</si>
  <si>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</si>
  <si>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</si>
  <si>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</si>
  <si>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</si>
  <si>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</si>
  <si>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</si>
  <si>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</si>
  <si>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</si>
  <si>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</si>
  <si>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</si>
  <si>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</si>
  <si>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</si>
  <si>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</si>
  <si>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</si>
  <si>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</si>
  <si>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</si>
  <si>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</si>
  <si>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</si>
  <si>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</si>
  <si>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</si>
  <si>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</si>
  <si>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</si>
  <si>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</si>
  <si>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</si>
  <si>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</si>
  <si>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</si>
  <si>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</si>
  <si>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</si>
  <si>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</si>
  <si>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</si>
  <si>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</si>
  <si>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</si>
  <si>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</si>
  <si>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</si>
  <si>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</si>
  <si>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</si>
  <si>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</si>
  <si>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</si>
  <si>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</si>
  <si>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</si>
  <si>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</si>
  <si>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</si>
  <si>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</si>
  <si>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</si>
  <si>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</si>
  <si>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</si>
  <si>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</si>
  <si>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</si>
  <si>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</si>
  <si>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</si>
  <si>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</si>
  <si>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</si>
  <si>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</si>
  <si>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</si>
  <si>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</si>
  <si>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</si>
  <si>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</si>
  <si>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</si>
  <si>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</si>
  <si>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</si>
  <si>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</si>
  <si>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</si>
  <si>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</si>
  <si>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</si>
  <si>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</si>
  <si>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</si>
  <si>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</si>
  <si>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</si>
  <si>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</si>
  <si>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</si>
  <si>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</si>
  <si>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</si>
  <si>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</si>
  <si>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</si>
  <si>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</si>
  <si>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</si>
  <si>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</si>
  <si>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</si>
  <si>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</si>
  <si>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</si>
  <si>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</si>
  <si>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</si>
  <si>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</si>
  <si>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</si>
  <si>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</si>
  <si>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</si>
  <si>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</si>
  <si>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</si>
  <si>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</si>
  <si>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</si>
  <si>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</si>
  <si>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</si>
  <si>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</si>
  <si>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</si>
  <si>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</si>
  <si>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</si>
  <si>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</si>
  <si>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</si>
  <si>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</si>
  <si>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</si>
  <si>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</si>
  <si>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</si>
  <si>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</si>
  <si>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</si>
  <si>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</si>
  <si>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</si>
  <si>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</si>
  <si>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</si>
  <si>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</si>
  <si>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</si>
  <si>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</si>
  <si>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</si>
  <si>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</si>
  <si>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</si>
  <si>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</si>
  <si>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</si>
  <si>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</si>
  <si>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</si>
  <si>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</si>
  <si>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</si>
  <si>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</si>
  <si>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</si>
  <si>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</si>
  <si>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</si>
  <si>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</si>
  <si>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</si>
  <si>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</si>
  <si>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</si>
  <si>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</si>
  <si>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</si>
  <si>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</si>
  <si>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</si>
  <si>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</si>
  <si>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</si>
  <si>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</si>
  <si>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</si>
  <si>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</si>
  <si>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</si>
  <si>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</si>
  <si>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</si>
  <si>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</si>
  <si>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</si>
  <si>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</si>
  <si>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</si>
  <si>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</si>
  <si>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</si>
  <si>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</si>
  <si>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</si>
  <si>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</si>
  <si>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</si>
  <si>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</si>
  <si>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</si>
  <si>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</si>
  <si>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</si>
  <si>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</si>
  <si>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</si>
  <si>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</si>
  <si>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</si>
  <si>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</si>
  <si>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</si>
  <si>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</si>
  <si>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</si>
  <si>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</si>
  <si>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</si>
  <si>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</si>
  <si>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</si>
  <si>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</si>
  <si>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</si>
  <si>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</si>
  <si>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</si>
  <si>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</si>
  <si>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</si>
  <si>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</si>
  <si>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</si>
  <si>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</si>
  <si>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</si>
  <si>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</si>
  <si>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</si>
  <si>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</si>
  <si>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</si>
  <si>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</si>
  <si>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</si>
  <si>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</si>
  <si>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</si>
  <si>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</si>
  <si>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</si>
  <si>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</si>
  <si>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</si>
  <si>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</si>
  <si>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</si>
  <si>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</si>
  <si>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</si>
  <si>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</si>
  <si>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</si>
  <si>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</si>
  <si>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</si>
  <si>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</si>
  <si>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</si>
  <si>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</si>
  <si>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</si>
  <si>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</si>
  <si>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</si>
  <si>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</si>
  <si>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</si>
  <si>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</si>
  <si>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</si>
  <si>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</si>
  <si>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</si>
  <si>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</si>
  <si>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</si>
  <si>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</si>
  <si>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</si>
  <si>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</si>
  <si>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</si>
  <si>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</si>
  <si>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</si>
  <si>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</si>
  <si>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</si>
  <si>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</si>
  <si>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</si>
  <si>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</si>
  <si>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</si>
  <si>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</si>
  <si>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</si>
  <si>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</si>
  <si>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</si>
  <si>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</si>
  <si>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</si>
  <si>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</si>
  <si>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</si>
  <si>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</si>
  <si>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</si>
  <si>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</si>
  <si>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</si>
  <si>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</si>
  <si>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</si>
  <si>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</si>
  <si>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</si>
  <si>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</si>
  <si>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</si>
  <si>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</si>
  <si>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</si>
  <si>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</si>
  <si>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</si>
  <si>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</si>
  <si>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</si>
  <si>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</si>
  <si>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</si>
  <si>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</si>
  <si>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</si>
  <si>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</si>
  <si>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</si>
  <si>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</si>
  <si>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</si>
  <si>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</si>
  <si>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</si>
  <si>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</si>
  <si>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</si>
  <si>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</si>
  <si>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</si>
  <si>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</si>
  <si>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</si>
  <si>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</si>
  <si>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</si>
  <si>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</si>
  <si>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</si>
  <si>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</si>
  <si>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</si>
  <si>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</si>
  <si>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</si>
  <si>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</si>
  <si>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</si>
  <si>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</si>
  <si>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</si>
  <si>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</si>
  <si>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</si>
  <si>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</si>
  <si>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</si>
  <si>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</si>
  <si>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</si>
  <si>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</si>
  <si>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</si>
  <si>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</si>
  <si>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</si>
  <si>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</si>
  <si>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</si>
  <si>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</si>
  <si>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</si>
  <si>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</si>
  <si>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</si>
  <si>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</si>
  <si>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</si>
  <si>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</si>
  <si>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</si>
  <si>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</si>
  <si>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</si>
  <si>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</si>
  <si>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</si>
  <si>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</si>
  <si>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</si>
  <si>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</si>
  <si>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</si>
  <si>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</si>
  <si>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</si>
  <si>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</si>
  <si>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</si>
  <si>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</si>
  <si>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</si>
  <si>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</si>
  <si>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</si>
  <si>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</si>
  <si>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</si>
  <si>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</si>
  <si>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</si>
  <si>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</si>
  <si>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</si>
  <si>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</si>
  <si>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</si>
  <si>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</si>
  <si>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</si>
  <si>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</si>
  <si>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</si>
  <si>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</si>
  <si>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</si>
  <si>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</si>
  <si>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</si>
  <si>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</si>
  <si>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</si>
  <si>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</si>
  <si>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</si>
  <si>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</si>
  <si>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</si>
  <si>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</si>
  <si>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</si>
  <si>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</si>
  <si>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</si>
  <si>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</si>
  <si>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</si>
  <si>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</si>
  <si>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</si>
  <si>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</si>
  <si>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</si>
  <si>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</si>
  <si>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</si>
  <si>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</si>
  <si>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</si>
  <si>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</si>
  <si>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</si>
  <si>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</si>
  <si>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</si>
  <si>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</si>
  <si>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</si>
  <si>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</si>
  <si>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</si>
  <si>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</si>
  <si>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</si>
  <si>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</si>
  <si>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</si>
  <si>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</si>
  <si>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</si>
  <si>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</si>
  <si>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</si>
  <si>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</si>
  <si>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</si>
  <si>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</si>
  <si>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</si>
  <si>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</si>
  <si>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</si>
  <si>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</si>
  <si>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</si>
  <si>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</si>
  <si>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</si>
  <si>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</si>
  <si>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</si>
  <si>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</si>
  <si>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</si>
  <si>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</si>
  <si>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</si>
  <si>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</si>
  <si>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</si>
  <si>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</si>
  <si>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</si>
  <si>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</si>
  <si>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</si>
  <si>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</si>
  <si>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</si>
  <si>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</si>
  <si>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</si>
  <si>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</si>
  <si>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</si>
  <si>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</si>
  <si>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</si>
  <si>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</si>
  <si>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</si>
  <si>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</si>
  <si>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</si>
  <si>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</si>
  <si>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</si>
  <si>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</si>
  <si>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</si>
  <si>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</si>
  <si>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</si>
  <si>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</si>
  <si>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</si>
  <si>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</si>
  <si>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</si>
  <si>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</si>
  <si>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</si>
  <si>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</si>
  <si>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</si>
  <si>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</si>
  <si>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</si>
  <si>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</si>
  <si>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</si>
  <si>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</si>
  <si>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</si>
  <si>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</si>
  <si>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</si>
  <si>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</si>
  <si>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</si>
  <si>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</si>
  <si>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</si>
  <si>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</si>
  <si>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</si>
  <si>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</si>
  <si>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</si>
  <si>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</si>
  <si>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</si>
  <si>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</si>
  <si>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</si>
  <si>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</si>
  <si>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</si>
  <si>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</si>
  <si>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</si>
  <si>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</si>
  <si>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</si>
  <si>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</si>
  <si>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</si>
  <si>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</si>
  <si>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</si>
  <si>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</si>
  <si>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</si>
  <si>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</si>
  <si>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</si>
  <si>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</si>
  <si>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</si>
  <si>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</si>
  <si>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</si>
  <si>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</si>
  <si>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</si>
  <si>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</si>
  <si>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</si>
  <si>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</si>
  <si>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</si>
  <si>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</si>
  <si>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</si>
  <si>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</si>
  <si>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</si>
  <si>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</si>
  <si>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</si>
  <si>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</si>
  <si>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</si>
  <si>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</si>
  <si>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</si>
  <si>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</si>
  <si>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</si>
  <si>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</si>
  <si>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</si>
  <si>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</si>
  <si>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</si>
  <si>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</si>
  <si>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</si>
  <si>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</si>
  <si>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</si>
  <si>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</si>
  <si>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</si>
  <si>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</si>
  <si>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</si>
  <si>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</si>
  <si>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</si>
  <si>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</si>
  <si>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</si>
  <si>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</si>
  <si>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</si>
  <si>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</si>
  <si>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</si>
  <si>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</si>
  <si>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</si>
  <si>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</si>
  <si>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</si>
  <si>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</si>
  <si>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</si>
  <si>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</si>
  <si>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</si>
  <si>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</si>
  <si>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</si>
  <si>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</si>
  <si>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</si>
  <si>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</si>
  <si>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</si>
  <si>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</si>
  <si>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</si>
  <si>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</si>
  <si>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</si>
  <si>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</si>
  <si>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</si>
  <si>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</si>
  <si>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</si>
  <si>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</si>
  <si>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</si>
  <si>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</si>
  <si>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</si>
  <si>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</si>
  <si>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</si>
  <si>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</si>
  <si>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</si>
  <si>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</si>
  <si>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</si>
  <si>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</si>
  <si>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</si>
  <si>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</si>
  <si>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</si>
  <si>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</si>
  <si>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</si>
  <si>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</si>
  <si>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</si>
  <si>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</si>
  <si>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</si>
  <si>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</si>
  <si>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</si>
  <si>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</si>
  <si>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</si>
  <si>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</si>
  <si>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</si>
  <si>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</si>
  <si>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</si>
  <si>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</si>
  <si>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</si>
  <si>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</si>
  <si>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</si>
  <si>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</si>
  <si>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</si>
  <si>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</si>
  <si>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</si>
  <si>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</si>
  <si>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</si>
  <si>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</si>
  <si>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</si>
  <si>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</si>
  <si>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</si>
  <si>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</si>
  <si>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</si>
  <si>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</si>
  <si>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</si>
  <si>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</si>
  <si>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</si>
  <si>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</si>
  <si>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</si>
  <si>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</si>
  <si>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</si>
  <si>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</si>
  <si>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</si>
  <si>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</si>
  <si>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</si>
  <si>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</si>
  <si>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</si>
  <si>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</si>
  <si>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</si>
  <si>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</si>
  <si>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</si>
  <si>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</si>
  <si>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</si>
  <si>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</si>
  <si>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</si>
  <si>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</si>
  <si>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</si>
  <si>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</si>
  <si>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</si>
  <si>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</si>
  <si>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</si>
  <si>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</si>
  <si>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</si>
  <si>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</si>
  <si>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</si>
  <si>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</si>
  <si>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</si>
  <si>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</si>
  <si>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</si>
  <si>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</si>
  <si>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</si>
  <si>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</si>
  <si>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</si>
  <si>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</si>
  <si>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</si>
  <si>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</si>
  <si>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</si>
  <si>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</si>
  <si>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</si>
  <si>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</si>
  <si>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</si>
  <si>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</si>
  <si>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</si>
  <si>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</si>
  <si>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</si>
  <si>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</si>
  <si>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</si>
  <si>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</si>
  <si>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</si>
  <si>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</si>
  <si>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</si>
  <si>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</si>
  <si>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</si>
  <si>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</si>
  <si>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</si>
  <si>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</si>
  <si>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</si>
  <si>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</si>
  <si>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</si>
  <si>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</si>
  <si>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</si>
  <si>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</si>
  <si>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</si>
  <si>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</si>
  <si>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</si>
  <si>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</si>
  <si>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</si>
  <si>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</si>
  <si>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</si>
  <si>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</si>
  <si>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</si>
  <si>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</si>
  <si>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</si>
  <si>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</si>
  <si>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</si>
  <si>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</si>
  <si>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</si>
  <si>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</si>
  <si>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</si>
  <si>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</si>
  <si>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</si>
  <si>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</si>
  <si>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</si>
  <si>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</si>
  <si>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</si>
  <si>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</si>
  <si>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</si>
  <si>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</si>
  <si>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</si>
  <si>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</si>
  <si>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</si>
  <si>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</si>
  <si>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</si>
  <si>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</si>
  <si>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</si>
  <si>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</si>
  <si>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</si>
  <si>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</si>
  <si>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</si>
  <si>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</si>
  <si>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</si>
  <si>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</si>
  <si>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</si>
  <si>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</si>
  <si>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</si>
  <si>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</si>
  <si>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</si>
  <si>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</si>
  <si>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</si>
  <si>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</si>
  <si>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</si>
  <si>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</si>
  <si>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</si>
  <si>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</si>
  <si>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</si>
  <si>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</si>
  <si>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</si>
  <si>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</si>
  <si>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</si>
  <si>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</si>
  <si>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</si>
  <si>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</si>
  <si>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</si>
  <si>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</si>
  <si>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</si>
  <si>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</si>
  <si>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</si>
  <si>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</si>
  <si>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</si>
  <si>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</si>
  <si>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</si>
  <si>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</si>
  <si>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</si>
  <si>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</si>
  <si>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</si>
  <si>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</si>
  <si>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</si>
  <si>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</si>
  <si>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</si>
  <si>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</si>
  <si>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</si>
  <si>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</si>
  <si>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</si>
  <si>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</si>
  <si>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</si>
  <si>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</si>
  <si>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</si>
  <si>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</si>
  <si>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</si>
  <si>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</si>
  <si>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</si>
  <si>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</si>
  <si>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</si>
  <si>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</si>
  <si>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</si>
  <si>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</si>
  <si>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</si>
  <si>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</si>
  <si>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</si>
  <si>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</si>
  <si>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</si>
  <si>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</si>
  <si>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</si>
  <si>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</si>
  <si>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</si>
  <si>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</si>
  <si>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</si>
  <si>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</si>
  <si>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</si>
  <si>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</si>
  <si>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</si>
  <si>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</si>
  <si>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</si>
  <si>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</si>
  <si>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</si>
  <si>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</si>
  <si>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</si>
  <si>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</si>
  <si>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</si>
  <si>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</si>
  <si>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</si>
  <si>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</si>
  <si>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</si>
  <si>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</si>
  <si>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</si>
  <si>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</si>
  <si>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</si>
  <si>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</si>
  <si>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</si>
  <si>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</si>
  <si>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</si>
  <si>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</si>
  <si>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</si>
  <si>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</si>
  <si>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</si>
  <si>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</si>
  <si>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</si>
  <si>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</si>
  <si>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</si>
  <si>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</si>
  <si>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</si>
  <si>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</si>
  <si>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</si>
  <si>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</si>
  <si>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</si>
  <si>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</si>
  <si>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</si>
  <si>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</si>
  <si>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</si>
  <si>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</si>
  <si>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</si>
  <si>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</si>
  <si>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</si>
  <si>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</si>
  <si>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</si>
  <si>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</si>
  <si>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</si>
  <si>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</si>
  <si>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</si>
  <si>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</si>
  <si>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</si>
  <si>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</si>
  <si>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</si>
  <si>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</si>
  <si>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</si>
  <si>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</si>
  <si>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</si>
  <si>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</si>
  <si>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</si>
  <si>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</si>
  <si>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</si>
  <si>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</si>
  <si>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</si>
  <si>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</si>
  <si>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</si>
  <si>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</si>
  <si>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</si>
  <si>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</si>
  <si>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</si>
  <si>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</si>
  <si>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</si>
  <si>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</si>
  <si>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</si>
  <si>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</si>
  <si>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</si>
  <si>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</si>
  <si>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</si>
  <si>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</si>
  <si>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</si>
  <si>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</si>
  <si>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</si>
  <si>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</si>
  <si>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</si>
  <si>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</si>
  <si>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</si>
  <si>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</si>
  <si>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</si>
  <si>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</si>
  <si>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</si>
  <si>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</si>
  <si>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</si>
  <si>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</si>
  <si>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</si>
  <si>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</si>
  <si>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</si>
  <si>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</si>
  <si>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</si>
  <si>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</si>
  <si>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</si>
  <si>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</si>
  <si>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</si>
  <si>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</si>
  <si>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</si>
  <si>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</si>
  <si>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</si>
  <si>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</si>
  <si>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</si>
  <si>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</si>
  <si>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</si>
  <si>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</si>
  <si>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</si>
  <si>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</si>
  <si>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</si>
  <si>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</si>
  <si>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</si>
  <si>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</si>
  <si>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</si>
  <si>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</si>
  <si>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</si>
  <si>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</si>
  <si>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</si>
  <si>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</si>
  <si>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</si>
  <si>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</si>
  <si>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</si>
  <si>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</si>
  <si>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</si>
  <si>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</si>
  <si>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</si>
  <si>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</si>
  <si>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</si>
  <si>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</si>
  <si>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</si>
  <si>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</si>
  <si>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</si>
  <si>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</si>
  <si>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</si>
  <si>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</si>
  <si>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</si>
  <si>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</si>
  <si>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</si>
  <si>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</si>
  <si>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</si>
  <si>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</si>
  <si>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</si>
  <si>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</si>
  <si>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</si>
  <si>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</si>
  <si>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</si>
  <si>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</si>
  <si>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</si>
  <si>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</si>
  <si>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</si>
  <si>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</si>
  <si>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</si>
  <si>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</si>
  <si>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</si>
  <si>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</si>
  <si>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</si>
  <si>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</si>
  <si>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</si>
  <si>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</si>
  <si>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</si>
  <si>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</si>
  <si>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</si>
  <si>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</si>
  <si>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</si>
  <si>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</si>
  <si>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</si>
  <si>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</si>
  <si>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</si>
  <si>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</si>
  <si>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</si>
  <si>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</si>
  <si>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</si>
  <si>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</si>
  <si>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</si>
  <si>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</si>
  <si>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</si>
  <si>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</si>
  <si>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</si>
  <si>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</si>
  <si>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</si>
  <si>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</si>
  <si>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</si>
  <si>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</si>
  <si>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</si>
  <si>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</si>
  <si>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</si>
  <si>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</si>
  <si>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</si>
  <si>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</si>
  <si>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</si>
  <si>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</si>
  <si>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</si>
  <si>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</si>
  <si>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</si>
  <si>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</si>
  <si>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</si>
  <si>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</si>
  <si>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</si>
  <si>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</si>
  <si>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</si>
  <si>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</si>
  <si>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</si>
  <si>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</si>
  <si>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</si>
  <si>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</si>
  <si>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</si>
  <si>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</si>
  <si>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</si>
  <si>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</si>
  <si>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</si>
  <si>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</si>
  <si>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</si>
  <si>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</si>
  <si>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</si>
  <si>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</si>
  <si>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</si>
  <si>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</si>
  <si>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</si>
  <si>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</si>
  <si>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</si>
  <si>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</si>
  <si>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</si>
  <si>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</si>
  <si>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</si>
  <si>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</si>
  <si>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</si>
  <si>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</si>
  <si>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</si>
  <si>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</si>
  <si>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</si>
  <si>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</si>
  <si>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</si>
  <si>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</si>
  <si>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</si>
  <si>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</si>
  <si>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</si>
  <si>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</si>
  <si>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</si>
  <si>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</si>
  <si>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</si>
  <si>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</si>
  <si>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</si>
  <si>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</si>
  <si>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</si>
  <si>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</si>
  <si>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</si>
  <si>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</si>
  <si>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</si>
  <si>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</si>
  <si>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</si>
  <si>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</si>
  <si>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</si>
  <si>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</si>
  <si>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</si>
  <si>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</si>
  <si>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</si>
  <si>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</si>
  <si>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</si>
  <si>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</si>
  <si>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</si>
  <si>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</si>
  <si>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</si>
  <si>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</si>
  <si>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</si>
  <si>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</si>
  <si>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</si>
  <si>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</si>
  <si>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</si>
  <si>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</si>
  <si>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</si>
  <si>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</si>
  <si>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</si>
  <si>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</si>
  <si>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</si>
  <si>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</si>
  <si>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</si>
  <si>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</si>
  <si>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</si>
  <si>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</si>
  <si>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</si>
  <si>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</si>
  <si>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</si>
  <si>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</si>
  <si>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</si>
  <si>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</si>
  <si>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</si>
  <si>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</si>
  <si>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</si>
  <si>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</si>
  <si>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</si>
  <si>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</si>
  <si>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</si>
  <si>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</si>
  <si>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</si>
  <si>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</si>
  <si>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</si>
  <si>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</si>
  <si>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</si>
  <si>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</si>
  <si>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</si>
  <si>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</si>
  <si>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</si>
  <si>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</si>
  <si>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</si>
  <si>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</si>
  <si>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</si>
  <si>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</si>
  <si>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</si>
  <si>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</si>
  <si>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</si>
  <si>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</si>
  <si>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</si>
  <si>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</si>
  <si>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</si>
  <si>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</si>
  <si>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</si>
  <si>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</si>
  <si>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</si>
  <si>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</si>
  <si>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</si>
  <si>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</si>
  <si>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</si>
  <si>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</si>
  <si>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</si>
  <si>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</si>
  <si>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</si>
  <si>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</si>
  <si>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</si>
  <si>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</si>
  <si>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</si>
  <si>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</si>
  <si>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</si>
  <si>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</si>
  <si>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</si>
  <si>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</si>
  <si>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</si>
  <si>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</si>
  <si>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</si>
  <si>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</si>
  <si>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</si>
  <si>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</si>
  <si>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</si>
  <si>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</si>
  <si>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</si>
  <si>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</si>
  <si>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</si>
  <si>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</si>
  <si>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</si>
  <si>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</si>
  <si>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</si>
  <si>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</si>
  <si>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</si>
  <si>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</si>
  <si>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</si>
  <si>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</si>
  <si>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</si>
  <si>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</si>
  <si>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</si>
  <si>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</si>
  <si>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</si>
  <si>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</si>
  <si>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</si>
  <si>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</si>
  <si>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</si>
  <si>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</si>
  <si>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</si>
  <si>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</si>
  <si>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</si>
  <si>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</si>
  <si>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</si>
  <si>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</si>
  <si>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</si>
  <si>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</si>
  <si>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</si>
  <si>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</si>
  <si>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</si>
  <si>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</si>
  <si>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</si>
  <si>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</si>
  <si>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</si>
  <si>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</si>
  <si>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</si>
  <si>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</si>
  <si>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</si>
  <si>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</si>
  <si>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</si>
  <si>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</si>
  <si>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</si>
  <si>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</si>
  <si>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</si>
  <si>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</si>
  <si>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</si>
  <si>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</si>
  <si>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</si>
  <si>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</si>
  <si>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</si>
  <si>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</si>
  <si>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</si>
  <si>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</si>
  <si>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</si>
  <si>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</si>
  <si>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</si>
  <si>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</si>
  <si>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</si>
  <si>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</si>
  <si>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</si>
  <si>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</si>
  <si>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</si>
  <si>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</si>
  <si>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</si>
  <si>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</si>
  <si>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</si>
  <si>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</si>
  <si>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</si>
  <si>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</si>
  <si>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</si>
  <si>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</si>
  <si>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</si>
  <si>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</si>
  <si>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</si>
  <si>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</si>
  <si>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</si>
  <si>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</si>
  <si>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</si>
  <si>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</si>
  <si>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</si>
  <si>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</si>
  <si>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</si>
  <si>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</si>
  <si>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</si>
  <si>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</si>
  <si>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</si>
  <si>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</si>
  <si>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</si>
  <si>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</si>
  <si>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</si>
  <si>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</si>
  <si>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</si>
  <si>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</si>
  <si>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</si>
  <si>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</si>
  <si>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</si>
  <si>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</si>
  <si>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</si>
  <si>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</si>
  <si>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</si>
  <si>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</si>
  <si>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</si>
  <si>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</si>
  <si>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</si>
  <si>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</si>
  <si>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</si>
  <si>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</si>
  <si>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</si>
  <si>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</si>
  <si>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</si>
  <si>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</si>
  <si>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</si>
  <si>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</si>
  <si>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</si>
  <si>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</si>
  <si>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</si>
  <si>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</si>
  <si>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</si>
  <si>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</si>
  <si>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</si>
  <si>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</si>
  <si>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</si>
  <si>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</si>
  <si>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</si>
  <si>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</si>
  <si>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</si>
  <si>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</si>
  <si>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</si>
  <si>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</si>
  <si>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</si>
  <si>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</si>
  <si>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</si>
  <si>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</si>
  <si>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</si>
  <si>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</si>
  <si>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</si>
  <si>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</si>
  <si>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</si>
  <si>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</si>
  <si>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</si>
  <si>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</si>
  <si>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</si>
  <si>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</si>
  <si>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</si>
  <si>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</si>
  <si>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</si>
  <si>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</si>
  <si>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</si>
  <si>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</si>
  <si>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</si>
  <si>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</si>
  <si>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</si>
  <si>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</si>
  <si>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</si>
  <si>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</si>
  <si>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</si>
  <si>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</si>
  <si>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</si>
  <si>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</si>
  <si>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</si>
  <si>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</si>
  <si>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</si>
  <si>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</si>
  <si>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</si>
  <si>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</si>
  <si>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</si>
  <si>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</si>
  <si>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</si>
  <si>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</si>
  <si>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</si>
  <si>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</si>
  <si>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</si>
  <si>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</si>
  <si>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</si>
  <si>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</si>
  <si>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</si>
  <si>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</si>
  <si>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</si>
  <si>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</si>
  <si>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</si>
  <si>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</si>
  <si>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</si>
  <si>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</si>
  <si>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</si>
  <si>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</si>
  <si>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</si>
  <si>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</si>
  <si>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</si>
  <si>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</si>
  <si>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</si>
  <si>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</si>
  <si>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</si>
  <si>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</si>
  <si>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</si>
  <si>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</si>
  <si>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</si>
  <si>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</si>
  <si>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</si>
  <si>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</si>
  <si>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</si>
  <si>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</si>
  <si>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</si>
  <si>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</si>
  <si>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</si>
  <si>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</si>
  <si>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</si>
  <si>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</si>
  <si>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</si>
  <si>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</si>
  <si>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</si>
  <si>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</si>
  <si>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</si>
  <si>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</si>
  <si>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</si>
  <si>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</si>
  <si>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</si>
  <si>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</si>
  <si>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</si>
  <si>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</si>
  <si>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</si>
  <si>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</si>
  <si>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</si>
  <si>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</si>
  <si>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</si>
  <si>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</si>
  <si>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</si>
  <si>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</si>
  <si>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</si>
  <si>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</si>
  <si>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</si>
  <si>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</si>
  <si>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</si>
  <si>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</si>
  <si>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</si>
  <si>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</si>
  <si>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</si>
  <si>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</si>
  <si>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</si>
  <si>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</si>
  <si>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</si>
  <si>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</si>
  <si>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</si>
  <si>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</si>
  <si>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</si>
  <si>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</si>
  <si>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</si>
  <si>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</si>
  <si>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</si>
  <si>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</si>
  <si>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</si>
  <si>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</si>
  <si>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</si>
  <si>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</si>
  <si>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</si>
  <si>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</si>
  <si>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</si>
  <si>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</si>
  <si>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</si>
  <si>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</si>
  <si>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</si>
  <si>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</si>
  <si>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</si>
  <si>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</si>
  <si>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</si>
  <si>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</si>
  <si>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</si>
  <si>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</si>
  <si>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</si>
  <si>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</si>
  <si>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</si>
  <si>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</si>
  <si>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</si>
  <si>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</si>
  <si>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</si>
  <si>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</si>
  <si>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</si>
  <si>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</si>
  <si>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</si>
  <si>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</si>
  <si>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</si>
  <si>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</si>
  <si>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</si>
  <si>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</si>
  <si>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</si>
  <si>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</si>
  <si>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</si>
  <si>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</si>
  <si>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</si>
  <si>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</si>
  <si>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</si>
  <si>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</si>
  <si>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</si>
  <si>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</si>
  <si>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</si>
  <si>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</si>
  <si>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</si>
  <si>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</si>
  <si>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</si>
  <si>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</si>
  <si>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</si>
  <si>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</si>
  <si>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</si>
  <si>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</si>
  <si>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</si>
  <si>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</si>
  <si>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</si>
  <si>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</si>
  <si>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</si>
  <si>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</si>
  <si>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</si>
  <si>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</si>
  <si>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</si>
  <si>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</si>
  <si>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</si>
  <si>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</si>
  <si>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</si>
  <si>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</si>
  <si>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</si>
  <si>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</si>
  <si>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</si>
  <si>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</si>
  <si>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</si>
  <si>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</si>
  <si>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</si>
  <si>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</si>
  <si>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</si>
  <si>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</si>
  <si>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</si>
  <si>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</si>
  <si>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</si>
  <si>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</si>
  <si>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</si>
  <si>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</si>
  <si>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</si>
  <si>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</si>
  <si>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</si>
  <si>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</si>
  <si>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</si>
  <si>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</si>
  <si>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</si>
  <si>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</si>
  <si>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</si>
  <si>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</si>
  <si>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</si>
  <si>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</si>
  <si>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</si>
  <si>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</si>
  <si>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</si>
  <si>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</si>
  <si>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</si>
  <si>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</si>
  <si>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</si>
  <si>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</si>
  <si>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</si>
  <si>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</si>
  <si>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</si>
  <si>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</si>
  <si>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</si>
  <si>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</si>
  <si>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</si>
  <si>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</si>
  <si>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</si>
  <si>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</si>
  <si>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</si>
  <si>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</si>
  <si>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</si>
  <si>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</si>
  <si>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</si>
  <si>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</si>
  <si>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</si>
  <si>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</si>
  <si>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</si>
  <si>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</si>
  <si>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</si>
  <si>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</si>
  <si>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</si>
  <si>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</si>
  <si>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</si>
  <si>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</si>
  <si>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</si>
  <si>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</si>
  <si>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</si>
  <si>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</si>
  <si>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</si>
  <si>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</si>
  <si>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</si>
  <si>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</si>
  <si>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</si>
  <si>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</si>
  <si>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</si>
  <si>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</si>
  <si>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</si>
  <si>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</si>
  <si>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</si>
  <si>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</si>
  <si>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</si>
  <si>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</si>
  <si>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</si>
  <si>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</si>
  <si>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</si>
  <si>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</si>
  <si>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</si>
  <si>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</si>
  <si>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</si>
  <si>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</si>
  <si>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</si>
  <si>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</si>
  <si>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</si>
  <si>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</si>
  <si>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</si>
  <si>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</si>
  <si>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</si>
  <si>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</si>
  <si>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</si>
  <si>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</si>
  <si>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</si>
  <si>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</si>
  <si>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</si>
  <si>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</si>
  <si>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</si>
  <si>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</si>
  <si>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</si>
  <si>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</si>
  <si>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</si>
  <si>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</si>
  <si>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</si>
  <si>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</si>
  <si>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</si>
  <si>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</si>
  <si>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</si>
  <si>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</si>
  <si>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</si>
  <si>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</si>
  <si>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</si>
  <si>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</si>
  <si>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</si>
  <si>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</si>
  <si>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</si>
  <si>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</si>
  <si>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</si>
  <si>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</si>
  <si>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</si>
  <si>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</si>
  <si>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</si>
  <si>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</si>
  <si>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</si>
  <si>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</si>
  <si>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</si>
  <si>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</si>
  <si>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</si>
  <si>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</si>
  <si>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</si>
  <si>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</si>
  <si>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</si>
  <si>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</si>
  <si>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</si>
  <si>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</si>
  <si>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</si>
  <si>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</si>
  <si>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</si>
  <si>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</si>
  <si>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</si>
  <si>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</si>
  <si>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</si>
  <si>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</si>
  <si>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</si>
  <si>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</si>
  <si>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</si>
  <si>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</si>
  <si>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</si>
  <si>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</si>
  <si>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</si>
  <si>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</si>
  <si>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</si>
  <si>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</si>
  <si>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</si>
  <si>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</si>
  <si>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</si>
  <si>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</si>
  <si>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</si>
  <si>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</si>
  <si>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</si>
  <si>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</si>
  <si>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</si>
  <si>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</si>
  <si>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</si>
  <si>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</si>
  <si>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</si>
  <si>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</si>
  <si>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</si>
  <si>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</si>
  <si>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</si>
  <si>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</si>
  <si>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</si>
  <si>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</si>
  <si>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</si>
  <si>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</si>
  <si>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</si>
  <si>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</si>
  <si>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</si>
  <si>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</si>
  <si>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</si>
  <si>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</si>
  <si>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</si>
  <si>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</si>
  <si>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</si>
  <si>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</si>
  <si>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</si>
  <si>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</si>
  <si>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</si>
  <si>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</si>
  <si>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</si>
  <si>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</si>
  <si>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</si>
  <si>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</si>
  <si>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</si>
  <si>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</si>
  <si>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</si>
  <si>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</si>
  <si>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</si>
  <si>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</si>
  <si>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</si>
  <si>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</si>
  <si>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</si>
  <si>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</si>
  <si>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</si>
  <si>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</si>
  <si>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</si>
  <si>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</si>
  <si>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</si>
  <si>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</si>
  <si>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</si>
  <si>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</si>
  <si>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</si>
  <si>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</si>
  <si>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</si>
  <si>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</si>
  <si>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</si>
  <si>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</si>
  <si>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</si>
  <si>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</si>
  <si>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</si>
  <si>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</si>
  <si>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</si>
  <si>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</si>
  <si>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</si>
  <si>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</si>
  <si>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</si>
  <si>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</si>
  <si>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</si>
  <si>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</si>
  <si>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</si>
  <si>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</si>
  <si>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</si>
  <si>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</si>
  <si>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</si>
  <si>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</si>
  <si>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</si>
  <si>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</si>
  <si>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</si>
  <si>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</si>
  <si>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</si>
  <si>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</si>
  <si>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</si>
  <si>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</si>
  <si>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</si>
  <si>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</si>
  <si>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</si>
  <si>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</si>
  <si>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</si>
  <si>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</si>
  <si>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</si>
  <si>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</si>
  <si>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</si>
  <si>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</si>
  <si>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</si>
  <si>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</si>
  <si>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</si>
  <si>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</si>
  <si>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</si>
  <si>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</si>
  <si>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</si>
  <si>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</si>
  <si>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</si>
  <si>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</si>
  <si>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</si>
  <si>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</si>
  <si>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</si>
  <si>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</si>
  <si>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</si>
  <si>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</si>
  <si>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</si>
  <si>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</si>
  <si>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</si>
  <si>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</si>
  <si>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</si>
  <si>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</si>
  <si>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</si>
  <si>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</si>
  <si>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</si>
  <si>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</si>
  <si>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</si>
  <si>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</si>
  <si>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</si>
  <si>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</si>
  <si>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</si>
  <si>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</si>
  <si>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</si>
  <si>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</si>
  <si>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</si>
  <si>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</si>
  <si>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</si>
  <si>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</si>
  <si>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</si>
  <si>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</si>
  <si>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</si>
  <si>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</si>
  <si>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</si>
  <si>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</si>
  <si>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</si>
  <si>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</si>
  <si>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</si>
  <si>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</si>
  <si>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</si>
  <si>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</si>
  <si>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</si>
  <si>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</si>
  <si>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</si>
  <si>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</si>
  <si>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</si>
  <si>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</si>
  <si>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</si>
  <si>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</si>
  <si>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</si>
  <si>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</si>
  <si>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</si>
  <si>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</si>
  <si>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</si>
  <si>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</si>
  <si>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</si>
  <si>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</si>
  <si>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</si>
  <si>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</si>
  <si>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</si>
  <si>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</si>
  <si>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</si>
  <si>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</si>
  <si>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</si>
  <si>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</si>
  <si>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</si>
  <si>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</si>
  <si>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</si>
  <si>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</si>
  <si>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</si>
  <si>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</si>
  <si>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</si>
  <si>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</si>
  <si>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</si>
  <si>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</si>
  <si>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</si>
  <si>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</si>
  <si>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</si>
  <si>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</si>
  <si>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</si>
  <si>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</si>
  <si>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</si>
  <si>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</si>
  <si>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</si>
  <si>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</si>
  <si>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</si>
  <si>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</si>
  <si>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</si>
  <si>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</si>
  <si>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</si>
  <si>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</si>
  <si>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</si>
  <si>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</si>
  <si>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</si>
  <si>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</si>
  <si>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</si>
  <si>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</si>
  <si>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</si>
  <si>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</si>
  <si>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</si>
  <si>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</si>
  <si>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</si>
  <si>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</si>
  <si>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</si>
  <si>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</si>
  <si>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</si>
  <si>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</si>
  <si>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</si>
  <si>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</si>
  <si>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</si>
  <si>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</si>
  <si>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</si>
  <si>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</si>
  <si>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</si>
  <si>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</si>
  <si>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</si>
  <si>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</si>
  <si>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</si>
  <si>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</si>
  <si>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</si>
  <si>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</si>
  <si>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</si>
  <si>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</si>
  <si>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</si>
  <si>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</si>
  <si>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</si>
  <si>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</si>
  <si>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</si>
  <si>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</si>
  <si>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</si>
  <si>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</si>
  <si>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</si>
  <si>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</si>
  <si>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</si>
  <si>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</si>
  <si>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</si>
  <si>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</si>
  <si>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</si>
  <si>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</si>
  <si>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</si>
  <si>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</si>
  <si>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</si>
  <si>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</si>
  <si>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</si>
  <si>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</si>
  <si>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</si>
  <si>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</si>
  <si>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</si>
  <si>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</si>
  <si>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</si>
  <si>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</si>
  <si>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</si>
  <si>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</si>
  <si>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</si>
  <si>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</si>
  <si>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</si>
  <si>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</si>
  <si>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</si>
  <si>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</si>
  <si>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</si>
  <si>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</si>
  <si>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</si>
  <si>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</si>
  <si>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</si>
  <si>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</si>
  <si>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</si>
  <si>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</si>
  <si>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</si>
  <si>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</si>
  <si>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</si>
  <si>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</si>
  <si>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</si>
  <si>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</si>
  <si>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</si>
  <si>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</si>
  <si>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</si>
  <si>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</si>
  <si>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</si>
  <si>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</si>
  <si>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</si>
  <si>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</si>
  <si>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</si>
  <si>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</si>
  <si>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</si>
  <si>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</si>
  <si>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</si>
  <si>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</si>
  <si>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</si>
  <si>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</si>
  <si>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</si>
  <si>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</si>
  <si>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</si>
  <si>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</si>
  <si>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</si>
  <si>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</si>
  <si>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</si>
  <si>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</si>
  <si>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</si>
  <si>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</si>
  <si>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</si>
  <si>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</si>
  <si>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</si>
  <si>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</si>
  <si>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</si>
  <si>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</si>
  <si>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</si>
  <si>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</si>
  <si>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</si>
  <si>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</si>
  <si>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</si>
  <si>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</si>
  <si>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</si>
  <si>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</si>
  <si>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</si>
  <si>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</si>
  <si>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</si>
  <si>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</si>
  <si>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</si>
  <si>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</si>
  <si>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</si>
  <si>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</si>
  <si>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</si>
  <si>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</si>
  <si>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</si>
  <si>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</si>
  <si>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</si>
  <si>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</si>
  <si>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</si>
  <si>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</si>
  <si>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</si>
  <si>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</si>
  <si>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</si>
  <si>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</si>
  <si>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</si>
  <si>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</si>
  <si>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</si>
  <si>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</si>
  <si>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</si>
  <si>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</si>
  <si>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</si>
  <si>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</si>
  <si>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</si>
  <si>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</si>
  <si>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</si>
  <si>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</si>
  <si>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</si>
  <si>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</si>
  <si>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</si>
  <si>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</si>
  <si>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</si>
  <si>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</si>
  <si>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</si>
  <si>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</si>
  <si>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</si>
  <si>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</si>
  <si>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</si>
  <si>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</si>
  <si>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</si>
  <si>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</si>
  <si>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</si>
  <si>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</si>
  <si>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</si>
  <si>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</si>
  <si>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</si>
  <si>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</si>
  <si>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</si>
  <si>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</si>
  <si>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</si>
  <si>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</si>
  <si>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</si>
  <si>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</si>
  <si>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</si>
  <si>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</si>
  <si>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</si>
  <si>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</si>
  <si>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</si>
  <si>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</si>
  <si>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</si>
  <si>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</si>
  <si>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</si>
  <si>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</si>
  <si>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</si>
  <si>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</si>
  <si>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</si>
  <si>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</si>
  <si>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</si>
  <si>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</si>
  <si>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</si>
  <si>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</si>
  <si>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</si>
  <si>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</si>
  <si>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</si>
  <si>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</si>
  <si>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</si>
  <si>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</si>
  <si>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</si>
  <si>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</si>
  <si>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</si>
  <si>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</si>
  <si>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</si>
  <si>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</si>
  <si>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</si>
  <si>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</si>
  <si>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</si>
  <si>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</si>
  <si>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</si>
  <si>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</si>
  <si>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</si>
  <si>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</si>
  <si>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</si>
  <si>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</si>
  <si>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</si>
  <si>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</si>
  <si>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</si>
  <si>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</si>
  <si>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</si>
  <si>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</si>
  <si>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</si>
  <si>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</si>
  <si>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</si>
  <si>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</si>
  <si>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</si>
  <si>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</si>
  <si>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</si>
  <si>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</si>
  <si>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</si>
  <si>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</si>
  <si>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</si>
  <si>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</si>
  <si>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</si>
  <si>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</si>
  <si>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</si>
  <si>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</si>
  <si>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</si>
  <si>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</si>
  <si>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</si>
  <si>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</si>
  <si>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</si>
  <si>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</si>
  <si>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</si>
  <si>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</si>
  <si>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</si>
  <si>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</si>
  <si>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</si>
  <si>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</si>
  <si>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</si>
  <si>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</si>
  <si>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</si>
  <si>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</si>
  <si>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</si>
  <si>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</si>
  <si>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</si>
  <si>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</si>
  <si>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</si>
  <si>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</si>
  <si>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</si>
  <si>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</si>
  <si>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</si>
  <si>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</si>
  <si>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</si>
  <si>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</si>
  <si>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</si>
  <si>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</si>
  <si>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</si>
  <si>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</si>
  <si>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</si>
  <si>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</si>
  <si>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</si>
  <si>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</si>
  <si>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</si>
  <si>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</si>
  <si>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</si>
  <si>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</si>
  <si>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</si>
  <si>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</si>
  <si>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</si>
  <si>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</si>
  <si>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</si>
  <si>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</si>
  <si>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</si>
  <si>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</si>
  <si>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</si>
  <si>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</si>
  <si>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</si>
  <si>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</si>
  <si>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</si>
  <si>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</si>
  <si>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</si>
  <si>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</si>
  <si>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</si>
  <si>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</si>
  <si>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</si>
  <si>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</si>
  <si>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</si>
  <si>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</si>
  <si>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</si>
  <si>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</si>
  <si>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</si>
  <si>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</si>
  <si>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</si>
  <si>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</si>
  <si>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</si>
  <si>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</si>
  <si>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</si>
  <si>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</si>
  <si>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</si>
  <si>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</si>
  <si>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</si>
  <si>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</si>
  <si>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</si>
  <si>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</si>
  <si>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</si>
  <si>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</si>
  <si>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</si>
  <si>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</si>
  <si>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</si>
  <si>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</si>
  <si>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</si>
  <si>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</si>
  <si>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</si>
  <si>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</si>
  <si>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</si>
  <si>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</si>
  <si>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</si>
  <si>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</si>
  <si>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</si>
  <si>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</si>
  <si>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</si>
  <si>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</si>
  <si>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</si>
  <si>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</si>
  <si>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</si>
  <si>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</si>
  <si>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</si>
  <si>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</si>
  <si>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</si>
  <si>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</si>
  <si>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</si>
  <si>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</si>
  <si>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</si>
  <si>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</si>
  <si>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</si>
  <si>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</si>
  <si>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</si>
  <si>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</si>
  <si>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</si>
  <si>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</si>
  <si>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</si>
  <si>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</si>
  <si>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</si>
  <si>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</si>
  <si>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</si>
  <si>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</si>
  <si>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</si>
  <si>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</si>
  <si>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</si>
  <si>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</si>
  <si>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</si>
  <si>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</si>
  <si>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</si>
  <si>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</si>
  <si>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</si>
  <si>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</si>
  <si>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</si>
  <si>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</si>
  <si>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</si>
  <si>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</si>
  <si>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</si>
  <si>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</si>
  <si>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</si>
  <si>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</si>
  <si>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</si>
  <si>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</si>
  <si>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</si>
  <si>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</si>
  <si>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</si>
  <si>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</si>
  <si>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</si>
  <si>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</si>
  <si>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</si>
  <si>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</si>
  <si>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</si>
  <si>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</si>
  <si>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</si>
  <si>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</si>
  <si>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</si>
  <si>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</si>
  <si>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</si>
  <si>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</si>
  <si>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</si>
  <si>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</si>
  <si>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</si>
  <si>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</si>
  <si>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</si>
  <si>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</si>
  <si>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</si>
  <si>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</si>
  <si>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</si>
  <si>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</si>
  <si>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</si>
  <si>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</si>
  <si>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</si>
  <si>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</si>
  <si>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</si>
  <si>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</si>
  <si>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</si>
  <si>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</si>
  <si>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</si>
  <si>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</si>
  <si>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</si>
  <si>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</si>
  <si>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</si>
  <si>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</si>
  <si>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</si>
  <si>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</si>
  <si>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</si>
  <si>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</si>
  <si>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</si>
  <si>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</si>
  <si>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</si>
  <si>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</si>
  <si>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</si>
  <si>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</si>
  <si>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</si>
  <si>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</si>
  <si>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</si>
  <si>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</si>
  <si>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</si>
  <si>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</si>
  <si>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</si>
  <si>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</si>
  <si>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</si>
  <si>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</si>
  <si>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</si>
  <si>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</si>
  <si>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</si>
  <si>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</si>
  <si>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</si>
  <si>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</si>
  <si>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</si>
  <si>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</si>
  <si>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</si>
  <si>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</si>
  <si>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</si>
  <si>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</si>
  <si>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</si>
  <si>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</si>
  <si>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</si>
  <si>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</si>
  <si>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</si>
  <si>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</si>
  <si>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</si>
  <si>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</si>
  <si>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</si>
  <si>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</si>
  <si>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</si>
  <si>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</si>
  <si>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</si>
  <si>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</si>
  <si>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</si>
  <si>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</si>
  <si>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</si>
  <si>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</si>
  <si>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</si>
  <si>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</si>
  <si>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</si>
  <si>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</si>
  <si>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</si>
  <si>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</si>
  <si>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</si>
  <si>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</si>
  <si>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</si>
  <si>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</si>
  <si>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</si>
  <si>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</si>
  <si>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</si>
  <si>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</si>
  <si>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</si>
  <si>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</si>
  <si>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</si>
  <si>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</si>
  <si>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</si>
  <si>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</si>
  <si>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</si>
  <si>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</si>
  <si>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</si>
  <si>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</si>
  <si>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</si>
  <si>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</si>
  <si>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</si>
  <si>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</si>
  <si>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</si>
  <si>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</si>
  <si>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</si>
  <si>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</si>
  <si>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</si>
  <si>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</si>
  <si>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</si>
  <si>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</si>
  <si>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</si>
  <si>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</si>
  <si>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</si>
  <si>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</si>
  <si>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</si>
  <si>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</si>
  <si>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</si>
  <si>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</si>
  <si>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</si>
  <si>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</si>
  <si>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</si>
  <si>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</si>
  <si>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</si>
  <si>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</si>
  <si>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</si>
  <si>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</si>
  <si>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</si>
  <si>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</si>
  <si>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</si>
  <si>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</si>
  <si>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</si>
  <si>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</si>
  <si>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</si>
  <si>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</si>
  <si>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</si>
  <si>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</si>
  <si>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</si>
  <si>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</si>
  <si>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</si>
  <si>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</si>
  <si>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</si>
  <si>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</si>
  <si>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</si>
  <si>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</si>
  <si>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</si>
  <si>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</si>
  <si>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</si>
  <si>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</si>
  <si>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</si>
  <si>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</si>
  <si>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</si>
  <si>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</si>
  <si>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</si>
  <si>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</si>
  <si>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</si>
  <si>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</si>
  <si>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</si>
  <si>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</si>
  <si>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</si>
  <si>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</si>
  <si>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</si>
  <si>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</si>
  <si>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</si>
  <si>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</si>
  <si>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</si>
  <si>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</si>
  <si>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</si>
  <si>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</si>
  <si>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</si>
  <si>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</si>
  <si>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</si>
  <si>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</si>
  <si>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</si>
  <si>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</si>
  <si>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</si>
  <si>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</si>
  <si>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</si>
  <si>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</si>
  <si>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</si>
  <si>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</si>
  <si>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</si>
  <si>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</si>
  <si>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</si>
  <si>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</si>
  <si>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</si>
  <si>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</si>
  <si>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</si>
  <si>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</si>
  <si>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</si>
  <si>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</si>
  <si>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</si>
  <si>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</si>
  <si>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</si>
  <si>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</si>
  <si>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</si>
  <si>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</si>
  <si>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</si>
  <si>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</si>
  <si>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</si>
  <si>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</si>
  <si>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</si>
  <si>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</si>
  <si>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</si>
  <si>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</si>
  <si>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</si>
  <si>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</si>
  <si>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</si>
  <si>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</si>
  <si>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</si>
  <si>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</si>
  <si>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</si>
  <si>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</si>
  <si>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</si>
  <si>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</si>
  <si>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</si>
  <si>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</si>
  <si>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</si>
  <si>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</si>
  <si>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</si>
  <si>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</si>
  <si>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</si>
  <si>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</si>
  <si>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</si>
  <si>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</si>
  <si>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</si>
  <si>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</si>
  <si>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</si>
  <si>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</si>
  <si>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</si>
  <si>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</si>
  <si>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</si>
  <si>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</si>
  <si>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</si>
  <si>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</si>
  <si>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</si>
  <si>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</si>
  <si>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</si>
  <si>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</si>
  <si>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</si>
  <si>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</si>
  <si>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</si>
  <si>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</si>
  <si>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</si>
  <si>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</si>
  <si>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</si>
  <si>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</si>
  <si>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</si>
  <si>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</si>
  <si>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</si>
  <si>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</si>
  <si>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</si>
  <si>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</si>
  <si>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</si>
  <si>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</si>
  <si>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</si>
  <si>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</si>
  <si>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</si>
  <si>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</si>
  <si>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</si>
  <si>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</si>
  <si>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</si>
  <si>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</si>
  <si>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</si>
  <si>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</si>
  <si>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</si>
  <si>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</si>
  <si>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</si>
  <si>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</si>
  <si>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</si>
  <si>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</si>
  <si>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</si>
  <si>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</si>
  <si>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</si>
  <si>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</si>
  <si>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</si>
  <si>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</si>
  <si>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</si>
  <si>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</si>
  <si>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</si>
  <si>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</si>
  <si>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</si>
  <si>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</si>
  <si>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</si>
  <si>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</si>
  <si>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</si>
  <si>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</si>
  <si>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</si>
  <si>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</si>
  <si>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</si>
  <si>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</si>
  <si>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</si>
  <si>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</si>
  <si>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</si>
  <si>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</si>
  <si>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</si>
  <si>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</si>
  <si>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</si>
  <si>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</si>
  <si>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</si>
  <si>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</si>
  <si>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</si>
  <si>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</si>
  <si>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</si>
  <si>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</si>
  <si>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</si>
  <si>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</si>
  <si>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</si>
  <si>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</si>
  <si>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</si>
  <si>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</si>
  <si>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</si>
  <si>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</si>
  <si>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</si>
  <si>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</si>
  <si>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</si>
  <si>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</si>
  <si>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</si>
  <si>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</si>
  <si>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</si>
  <si>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</si>
  <si>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</si>
  <si>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</si>
  <si>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</si>
  <si>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</si>
  <si>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</si>
  <si>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</si>
  <si>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</si>
  <si>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</si>
  <si>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</si>
  <si>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</si>
  <si>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</si>
  <si>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</si>
  <si>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</si>
  <si>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</si>
  <si>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</si>
  <si>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</si>
  <si>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</si>
  <si>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</si>
  <si>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</si>
  <si>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</si>
  <si>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</si>
  <si>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</si>
  <si>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</si>
  <si>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</si>
  <si>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</si>
  <si>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</si>
  <si>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</si>
  <si>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</si>
  <si>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</si>
  <si>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</si>
  <si>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</si>
  <si>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</si>
  <si>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</si>
  <si>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</si>
  <si>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</si>
  <si>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</si>
  <si>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</si>
  <si>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</si>
  <si>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</si>
  <si>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</si>
  <si>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</si>
  <si>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</si>
  <si>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</si>
  <si>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</si>
  <si>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</si>
  <si>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</si>
  <si>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</si>
  <si>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</si>
  <si>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</si>
  <si>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</si>
  <si>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</si>
  <si>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</si>
  <si>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</si>
  <si>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</si>
  <si>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</si>
  <si>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</si>
  <si>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</si>
  <si>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</si>
  <si>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</si>
  <si>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</si>
  <si>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</si>
  <si>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</si>
  <si>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</si>
  <si>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</si>
  <si>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</si>
  <si>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</si>
  <si>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</si>
  <si>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</si>
  <si>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</si>
  <si>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</si>
  <si>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</si>
  <si>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</si>
  <si>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</si>
  <si>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</si>
  <si>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</si>
  <si>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</si>
  <si>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</si>
  <si>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</si>
  <si>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</si>
  <si>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</si>
  <si>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</si>
  <si>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</si>
  <si>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</si>
  <si>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</si>
  <si>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</si>
  <si>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</si>
  <si>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</si>
  <si>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</si>
  <si>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</si>
  <si>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</si>
  <si>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</si>
  <si>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</si>
  <si>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</si>
  <si>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</si>
  <si>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</si>
  <si>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</si>
  <si>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</si>
  <si>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</si>
  <si>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</si>
  <si>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</si>
  <si>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</si>
  <si>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</si>
  <si>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</si>
  <si>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</si>
  <si>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</si>
  <si>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</si>
  <si>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</si>
  <si>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</si>
  <si>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</si>
  <si>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</si>
  <si>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</si>
  <si>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</si>
  <si>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</si>
  <si>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</si>
  <si>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</si>
  <si>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</si>
  <si>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</si>
  <si>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</si>
  <si>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</si>
  <si>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</si>
  <si>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</si>
  <si>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</si>
  <si>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</si>
  <si>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</si>
  <si>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</si>
  <si>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</si>
  <si>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</si>
  <si>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</si>
  <si>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</si>
  <si>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</si>
  <si>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</si>
  <si>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</si>
  <si>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</si>
  <si>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</si>
  <si>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</si>
  <si>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</si>
  <si>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</si>
  <si>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</si>
  <si>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</si>
  <si>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</si>
  <si>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</si>
  <si>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</si>
  <si>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</si>
  <si>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</si>
  <si>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</si>
  <si>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</si>
  <si>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</si>
  <si>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</si>
  <si>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</si>
  <si>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</si>
  <si>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</si>
  <si>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</si>
  <si>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</si>
  <si>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</si>
  <si>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</si>
  <si>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</si>
  <si>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</si>
  <si>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</si>
  <si>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</si>
  <si>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</si>
  <si>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</si>
  <si>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</si>
  <si>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</si>
  <si>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</si>
  <si>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</si>
  <si>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</si>
  <si>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</si>
  <si>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</si>
  <si>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</si>
  <si>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</si>
  <si>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</si>
  <si>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</si>
  <si>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</si>
  <si>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</si>
  <si>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</si>
  <si>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</si>
  <si>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</si>
  <si>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</si>
  <si>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</si>
  <si>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</si>
  <si>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</si>
  <si>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</si>
  <si>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</si>
  <si>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</si>
  <si>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</si>
  <si>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</si>
  <si>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</si>
  <si>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</si>
  <si>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</si>
  <si>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</si>
  <si>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</si>
  <si>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</si>
  <si>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</si>
  <si>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</si>
  <si>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</si>
  <si>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</si>
  <si>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</si>
  <si>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</si>
  <si>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</si>
  <si>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</si>
  <si>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</si>
  <si>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</si>
  <si>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</si>
  <si>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</si>
  <si>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</si>
  <si>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</si>
  <si>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</si>
  <si>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</si>
  <si>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</si>
  <si>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</si>
  <si>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</si>
  <si>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</si>
  <si>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</si>
  <si>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</si>
  <si>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</si>
  <si>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</si>
  <si>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</si>
  <si>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</si>
  <si>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</si>
  <si>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</si>
  <si>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</si>
  <si>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</si>
  <si>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</si>
  <si>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</si>
  <si>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</si>
  <si>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</si>
  <si>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</si>
  <si>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</si>
  <si>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</si>
  <si>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</si>
  <si>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</si>
  <si>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</si>
  <si>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</si>
  <si>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</si>
  <si>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</si>
  <si>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</si>
  <si>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</si>
  <si>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</si>
  <si>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</si>
  <si>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</si>
  <si>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</si>
  <si>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</si>
  <si>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</si>
  <si>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</si>
  <si>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</si>
  <si>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</si>
  <si>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</si>
  <si>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</si>
  <si>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</si>
  <si>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</si>
  <si>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</si>
  <si>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</si>
  <si>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</si>
  <si>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</si>
  <si>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</si>
  <si>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</si>
  <si>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</si>
  <si>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</si>
  <si>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</si>
  <si>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</si>
  <si>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</si>
  <si>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</si>
  <si>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</si>
  <si>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</si>
  <si>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</si>
  <si>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</si>
  <si>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</si>
  <si>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</si>
  <si>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</si>
  <si>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</si>
  <si>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</si>
  <si>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</si>
  <si>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</si>
  <si>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</si>
  <si>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</si>
  <si>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</si>
  <si>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</si>
  <si>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</si>
  <si>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</si>
  <si>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</si>
  <si>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</si>
  <si>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</si>
  <si>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</si>
  <si>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</si>
  <si>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</si>
  <si>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</si>
  <si>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</si>
  <si>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</si>
  <si>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</si>
  <si>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</si>
  <si>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</si>
  <si>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</si>
  <si>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</si>
  <si>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</si>
  <si>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</si>
  <si>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</si>
  <si>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</si>
  <si>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</si>
  <si>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</si>
  <si>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</si>
  <si>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</si>
  <si>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</si>
  <si>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</si>
  <si>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</si>
  <si>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</si>
  <si>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</si>
  <si>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</si>
  <si>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</si>
  <si>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</si>
  <si>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</si>
  <si>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</si>
  <si>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</si>
  <si>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</si>
  <si>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</si>
  <si>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</si>
  <si>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</si>
  <si>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</si>
  <si>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</si>
  <si>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</si>
  <si>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</si>
  <si>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</si>
  <si>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</si>
  <si>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</si>
  <si>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</si>
  <si>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</si>
  <si>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</si>
  <si>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</si>
  <si>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</si>
  <si>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</si>
  <si>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</si>
  <si>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</si>
  <si>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</si>
  <si>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</si>
  <si>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</si>
  <si>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</si>
  <si>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</si>
  <si>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</si>
  <si>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</si>
  <si>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</si>
  <si>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</si>
  <si>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</si>
  <si>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</si>
  <si>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</si>
  <si>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</si>
  <si>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</si>
  <si>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</si>
  <si>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</si>
  <si>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</si>
  <si>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</si>
  <si>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</si>
  <si>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</si>
  <si>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</si>
  <si>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</si>
  <si>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</si>
  <si>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</si>
  <si>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</si>
  <si>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</si>
  <si>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</si>
  <si>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</si>
  <si>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</si>
  <si>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</si>
  <si>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</si>
  <si>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</si>
  <si>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</si>
  <si>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</si>
  <si>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</si>
  <si>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</si>
  <si>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</si>
  <si>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</si>
  <si>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</si>
  <si>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</si>
  <si>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</si>
  <si>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</si>
  <si>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</si>
  <si>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</si>
  <si>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</si>
  <si>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</si>
  <si>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</si>
  <si>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</si>
  <si>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</si>
  <si>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</si>
  <si>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</si>
  <si>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</si>
  <si>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</si>
  <si>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</si>
  <si>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</si>
  <si>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</si>
  <si>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</si>
  <si>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</si>
  <si>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</si>
  <si>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</si>
  <si>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</si>
  <si>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</si>
  <si>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</si>
  <si>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</si>
  <si>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</si>
  <si>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</si>
  <si>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</si>
  <si>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</si>
  <si>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</si>
  <si>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</si>
  <si>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</si>
  <si>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</si>
  <si>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</si>
  <si>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</si>
  <si>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</si>
  <si>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</si>
  <si>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</si>
  <si>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</si>
  <si>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</si>
  <si>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</si>
  <si>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</si>
  <si>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</si>
  <si>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</si>
  <si>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</si>
  <si>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</si>
  <si>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</si>
  <si>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</si>
  <si>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</si>
  <si>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</si>
  <si>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</si>
  <si>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</si>
  <si>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</si>
  <si>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</si>
  <si>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</si>
  <si>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</si>
  <si>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</si>
  <si>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</si>
  <si>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</si>
  <si>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</si>
  <si>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</si>
  <si>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</si>
  <si>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</si>
  <si>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</si>
  <si>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</si>
  <si>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</si>
  <si>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</si>
  <si>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</si>
  <si>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</si>
  <si>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</si>
  <si>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</si>
  <si>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</si>
  <si>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</si>
  <si>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</si>
  <si>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</si>
  <si>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</si>
  <si>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</si>
  <si>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</si>
  <si>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</si>
  <si>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</si>
  <si>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</si>
  <si>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</si>
  <si>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</si>
  <si>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</si>
  <si>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</si>
  <si>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</si>
  <si>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</si>
  <si>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</si>
  <si>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</si>
  <si>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</si>
  <si>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</si>
  <si>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</si>
  <si>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</si>
  <si>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</si>
  <si>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</si>
  <si>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</si>
  <si>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</si>
  <si>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</si>
  <si>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</si>
  <si>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</si>
  <si>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</si>
  <si>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</si>
  <si>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</si>
  <si>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</si>
  <si>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</si>
  <si>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</si>
  <si>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</si>
  <si>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</si>
  <si>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</si>
  <si>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</si>
  <si>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</si>
  <si>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</si>
  <si>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</si>
  <si>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</si>
  <si>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</si>
  <si>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</si>
  <si>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</si>
  <si>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</si>
  <si>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</si>
  <si>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</si>
  <si>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</si>
  <si>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</si>
  <si>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</si>
  <si>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</si>
  <si>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</si>
  <si>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</si>
  <si>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</si>
  <si>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</si>
  <si>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</si>
  <si>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</si>
  <si>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</si>
  <si>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</si>
  <si>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</si>
  <si>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</si>
  <si>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</si>
  <si>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</si>
  <si>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</si>
  <si>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</si>
  <si>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</si>
  <si>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</si>
  <si>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</si>
  <si>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</si>
  <si>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</si>
  <si>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</si>
  <si>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</si>
  <si>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</si>
  <si>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</si>
  <si>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</si>
  <si>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</si>
  <si>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</si>
  <si>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</si>
  <si>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</si>
  <si>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</si>
  <si>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</si>
  <si>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</si>
  <si>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</si>
  <si>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</si>
  <si>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</si>
  <si>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</si>
  <si>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</si>
  <si>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</si>
  <si>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</si>
  <si>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</si>
  <si>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</si>
  <si>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</si>
  <si>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</si>
  <si>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</si>
  <si>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</si>
  <si>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</si>
  <si>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</si>
  <si>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</si>
  <si>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</si>
  <si>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</si>
  <si>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</si>
  <si>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</si>
  <si>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</si>
  <si>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</si>
  <si>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</si>
  <si>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</si>
  <si>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</si>
  <si>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</si>
  <si>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</si>
  <si>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</si>
  <si>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</si>
  <si>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</si>
  <si>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</si>
  <si>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</si>
  <si>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</si>
  <si>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</si>
  <si>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</si>
  <si>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</si>
  <si>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</si>
  <si>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</si>
  <si>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</si>
  <si>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</si>
  <si>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</si>
  <si>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</si>
  <si>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</si>
  <si>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</si>
  <si>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</si>
  <si>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</si>
  <si>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</si>
  <si>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</si>
  <si>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</si>
  <si>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</si>
  <si>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</si>
  <si>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</si>
  <si>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</si>
  <si>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</si>
  <si>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</si>
  <si>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</si>
  <si>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</si>
  <si>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</si>
  <si>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</si>
  <si>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</si>
  <si>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</si>
  <si>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</si>
  <si>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</si>
  <si>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</si>
  <si>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</si>
  <si>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</si>
  <si>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</si>
  <si>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</si>
  <si>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</si>
  <si>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</si>
  <si>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</si>
  <si>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</si>
  <si>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</si>
  <si>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</si>
  <si>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</si>
  <si>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</si>
  <si>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</si>
  <si>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</si>
  <si>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</si>
  <si>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</si>
  <si>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</si>
  <si>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</si>
  <si>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</si>
  <si>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</si>
  <si>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</si>
  <si>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</si>
  <si>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</si>
  <si>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</si>
  <si>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</si>
  <si>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</si>
  <si>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</si>
  <si>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</si>
  <si>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</si>
  <si>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</si>
  <si>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</si>
  <si>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</si>
  <si>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</si>
  <si>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</si>
  <si>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</si>
  <si>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</si>
  <si>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</si>
  <si>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</si>
  <si>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</si>
  <si>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</si>
  <si>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</si>
  <si>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</si>
  <si>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</si>
  <si>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</si>
  <si>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</si>
  <si>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</si>
  <si>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</si>
  <si>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</si>
  <si>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</si>
  <si>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</si>
  <si>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</si>
  <si>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</si>
  <si>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</si>
  <si>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</si>
  <si>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</si>
  <si>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</si>
  <si>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</si>
  <si>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</si>
  <si>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</si>
  <si>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</si>
  <si>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</si>
  <si>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</si>
  <si>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</si>
  <si>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</si>
  <si>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</si>
  <si>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</si>
  <si>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</si>
  <si>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</si>
  <si>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</si>
  <si>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</si>
  <si>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</si>
  <si>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</si>
  <si>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</si>
  <si>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</si>
  <si>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</si>
  <si>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</si>
  <si>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</si>
  <si>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</si>
  <si>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</si>
  <si>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</si>
  <si>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</si>
  <si>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</si>
  <si>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</si>
  <si>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</si>
  <si>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</si>
  <si>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</si>
  <si>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</si>
  <si>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</si>
  <si>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</si>
  <si>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</si>
  <si>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</si>
  <si>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</si>
  <si>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</si>
  <si>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</si>
  <si>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</si>
  <si>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</si>
  <si>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</si>
  <si>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</si>
  <si>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</si>
  <si>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</si>
  <si>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</si>
  <si>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</si>
  <si>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</si>
  <si>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</si>
  <si>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</si>
  <si>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</si>
  <si>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</si>
  <si>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</si>
  <si>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</si>
  <si>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</si>
  <si>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</si>
  <si>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</si>
  <si>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</si>
  <si>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</si>
  <si>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</si>
  <si>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</si>
  <si>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</si>
  <si>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</si>
  <si>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</si>
  <si>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</si>
  <si>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</si>
  <si>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</si>
  <si>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</si>
  <si>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</si>
  <si>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</si>
  <si>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</si>
  <si>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</si>
  <si>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</si>
  <si>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</si>
  <si>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</si>
  <si>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</si>
  <si>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</si>
  <si>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</si>
  <si>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</si>
  <si>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</si>
  <si>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</si>
  <si>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</si>
  <si>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</si>
  <si>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</si>
  <si>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</si>
  <si>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</si>
  <si>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</si>
  <si>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</si>
  <si>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</si>
  <si>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</si>
  <si>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</si>
  <si>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</si>
  <si>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</si>
  <si>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</si>
  <si>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</si>
  <si>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</si>
  <si>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</si>
  <si>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</si>
  <si>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</si>
  <si>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</si>
  <si>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</si>
  <si>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</si>
  <si>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</si>
  <si>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</si>
  <si>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</si>
  <si>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</si>
  <si>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</si>
  <si>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</si>
  <si>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</si>
  <si>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</si>
  <si>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</si>
  <si>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</si>
  <si>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</si>
  <si>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</si>
  <si>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</si>
  <si>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</si>
  <si>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</si>
  <si>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</si>
  <si>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</si>
  <si>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</si>
  <si>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</si>
  <si>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</si>
  <si>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</si>
  <si>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</si>
  <si>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</si>
  <si>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</si>
  <si>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</si>
  <si>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</si>
  <si>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</si>
  <si>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</si>
  <si>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</si>
  <si>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</si>
  <si>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</si>
  <si>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</si>
  <si>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</si>
  <si>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</si>
  <si>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</si>
  <si>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</si>
  <si>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</si>
  <si>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</si>
  <si>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</si>
  <si>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</si>
  <si>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</si>
  <si>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</si>
  <si>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</si>
  <si>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</si>
  <si>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</si>
  <si>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</si>
  <si>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</si>
  <si>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</si>
  <si>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</si>
  <si>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</si>
  <si>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</si>
  <si>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</si>
  <si>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</si>
  <si>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</si>
  <si>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</si>
  <si>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</si>
  <si>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</si>
  <si>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</si>
  <si>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</si>
  <si>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</si>
  <si>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</si>
  <si>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</si>
  <si>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</si>
  <si>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</si>
  <si>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</si>
  <si>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</si>
  <si>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</si>
  <si>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</si>
  <si>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</si>
  <si>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</si>
  <si>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</si>
  <si>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</si>
  <si>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</si>
  <si>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</si>
  <si>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</si>
  <si>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</si>
  <si>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</si>
  <si>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</si>
  <si>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</si>
  <si>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</si>
  <si>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</si>
  <si>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</si>
  <si>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</si>
  <si>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</si>
  <si>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</si>
  <si>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</si>
  <si>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</si>
  <si>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</si>
  <si>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</si>
  <si>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</si>
  <si>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</si>
  <si>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</si>
  <si>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</si>
  <si>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</si>
  <si>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</si>
  <si>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</si>
  <si>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</si>
  <si>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</si>
  <si>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</si>
  <si>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</si>
  <si>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</si>
  <si>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</si>
  <si>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</si>
  <si>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</si>
  <si>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</si>
  <si>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</si>
  <si>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</si>
  <si>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</si>
  <si>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</si>
  <si>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</si>
  <si>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</si>
  <si>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</si>
  <si>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</si>
  <si>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</si>
  <si>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</si>
  <si>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</si>
  <si>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</si>
  <si>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</si>
  <si>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</si>
  <si>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</si>
  <si>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</si>
  <si>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</si>
  <si>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</si>
  <si>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</si>
  <si>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</si>
  <si>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</si>
  <si>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</si>
  <si>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</si>
  <si>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</si>
  <si>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</si>
  <si>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</si>
  <si>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</si>
  <si>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</si>
  <si>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</si>
  <si>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</si>
  <si>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</si>
  <si>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</si>
  <si>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</si>
  <si>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</si>
  <si>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</si>
  <si>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</si>
  <si>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</si>
  <si>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</si>
  <si>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</si>
  <si>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</si>
  <si>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</si>
  <si>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</si>
  <si>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</si>
  <si>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</si>
  <si>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</si>
  <si>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</si>
  <si>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</si>
  <si>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</si>
  <si>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</si>
  <si>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</si>
  <si>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</si>
  <si>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</si>
  <si>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</si>
  <si>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</si>
  <si>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</si>
  <si>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</si>
  <si>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</si>
  <si>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</si>
  <si>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</si>
  <si>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</si>
  <si>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</si>
  <si>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</si>
  <si>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</si>
  <si>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</si>
  <si>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</si>
  <si>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</si>
  <si>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</si>
  <si>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</si>
  <si>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</si>
  <si>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</si>
  <si>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</si>
  <si>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</si>
  <si>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</si>
  <si>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</si>
  <si>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</si>
  <si>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</si>
  <si>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</si>
  <si>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</si>
  <si>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</si>
  <si>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</si>
  <si>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</si>
  <si>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</si>
  <si>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</si>
  <si>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</si>
  <si>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</si>
  <si>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</si>
  <si>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</si>
  <si>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</si>
  <si>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</si>
  <si>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</si>
  <si>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</si>
  <si>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</si>
  <si>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</si>
  <si>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</si>
  <si>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</si>
  <si>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</si>
  <si>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</si>
  <si>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</si>
  <si>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</si>
  <si>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</si>
  <si>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</si>
  <si>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</si>
  <si>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</si>
  <si>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</si>
  <si>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</si>
  <si>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</si>
  <si>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</si>
  <si>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</si>
  <si>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</si>
  <si>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</si>
  <si>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</si>
  <si>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</si>
  <si>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</si>
  <si>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</si>
  <si>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</si>
  <si>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</si>
  <si>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</si>
  <si>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</si>
  <si>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</si>
  <si>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</si>
  <si>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</si>
  <si>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</si>
  <si>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</si>
  <si>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</si>
  <si>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</si>
  <si>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</si>
  <si>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</si>
  <si>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</si>
  <si>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</si>
  <si>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</si>
  <si>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</si>
  <si>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</si>
  <si>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</si>
  <si>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</si>
  <si>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</si>
  <si>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</si>
  <si>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</si>
  <si>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</si>
  <si>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</si>
  <si>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</si>
  <si>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</si>
  <si>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</si>
  <si>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</si>
  <si>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</si>
  <si>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</si>
  <si>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</si>
  <si>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</si>
  <si>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</si>
  <si>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</si>
  <si>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</si>
  <si>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</si>
  <si>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</si>
  <si>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</si>
  <si>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</si>
  <si>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</si>
  <si>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</si>
  <si>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</si>
  <si>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</si>
  <si>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</si>
  <si>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</si>
  <si>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</si>
  <si>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</si>
  <si>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</si>
  <si>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</si>
  <si>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</si>
  <si>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</si>
  <si>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</si>
  <si>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</si>
  <si>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</si>
  <si>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</si>
  <si>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</si>
  <si>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</si>
  <si>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</si>
  <si>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</si>
  <si>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</si>
  <si>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</si>
  <si>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</si>
  <si>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</si>
  <si>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</si>
  <si>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</si>
  <si>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</si>
  <si>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</si>
  <si>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</si>
  <si>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</si>
  <si>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</si>
  <si>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</si>
  <si>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</si>
  <si>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</si>
  <si>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</si>
  <si>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</si>
  <si>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</si>
  <si>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</si>
  <si>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</si>
  <si>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</si>
  <si>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</si>
  <si>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</si>
  <si>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</si>
  <si>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</si>
  <si>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</si>
  <si>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</si>
  <si>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</si>
  <si>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</si>
  <si>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</si>
  <si>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</si>
  <si>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</si>
  <si>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</si>
  <si>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</si>
  <si>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</si>
  <si>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</si>
  <si>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</si>
  <si>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</si>
  <si>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</si>
  <si>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</si>
  <si>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</si>
  <si>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</si>
  <si>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</si>
  <si>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</si>
  <si>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</si>
  <si>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</si>
  <si>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</si>
  <si>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</si>
  <si>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</si>
  <si>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</si>
  <si>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</si>
  <si>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</si>
  <si>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</si>
  <si>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</si>
  <si>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</si>
  <si>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</si>
  <si>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</si>
  <si>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</si>
  <si>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</si>
  <si>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</si>
  <si>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</si>
  <si>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</si>
  <si>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</si>
  <si>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</si>
  <si>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</si>
  <si>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</si>
  <si>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</si>
  <si>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</si>
  <si>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</si>
  <si>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</si>
  <si>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</si>
  <si>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</si>
  <si>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</si>
  <si>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</si>
  <si>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</si>
  <si>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</si>
  <si>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</si>
  <si>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</si>
  <si>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</si>
  <si>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</si>
  <si>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</si>
  <si>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</si>
  <si>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</si>
  <si>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</si>
  <si>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</si>
  <si>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</si>
  <si>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</si>
  <si>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</si>
  <si>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</si>
  <si>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</si>
  <si>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</si>
  <si>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</si>
  <si>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</si>
  <si>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</si>
  <si>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</si>
  <si>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</si>
  <si>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</si>
  <si>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</si>
  <si>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</si>
  <si>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</si>
  <si>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</si>
  <si>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</si>
  <si>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</si>
  <si>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</si>
  <si>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</si>
  <si>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</si>
  <si>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</si>
  <si>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</si>
  <si>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</si>
  <si>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</si>
  <si>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</si>
  <si>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</si>
  <si>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</si>
  <si>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</si>
  <si>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</si>
  <si>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</si>
  <si>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</si>
  <si>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</si>
  <si>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</si>
  <si>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</si>
  <si>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</si>
  <si>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</si>
  <si>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</si>
  <si>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</si>
  <si>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</si>
  <si>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</si>
  <si>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</si>
  <si>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</si>
  <si>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</si>
  <si>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</si>
  <si>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</si>
  <si>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</si>
  <si>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</si>
  <si>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</si>
  <si>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</si>
  <si>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</si>
  <si>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</si>
  <si>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</si>
  <si>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</si>
  <si>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</si>
  <si>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</si>
  <si>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</si>
  <si>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</si>
  <si>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</si>
  <si>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</si>
  <si>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</si>
  <si>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</si>
  <si>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</si>
  <si>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</si>
  <si>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</si>
  <si>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</si>
  <si>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</si>
  <si>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</si>
  <si>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</si>
  <si>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</si>
  <si>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</si>
  <si>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</si>
  <si>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</si>
  <si>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</si>
  <si>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</si>
  <si>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</si>
  <si>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</si>
  <si>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</si>
  <si>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</si>
  <si>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</si>
  <si>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</si>
  <si>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</si>
  <si>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</si>
  <si>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</si>
  <si>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</si>
  <si>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</si>
  <si>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</si>
  <si>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</si>
  <si>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</si>
  <si>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</si>
  <si>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</si>
  <si>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</si>
  <si>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</si>
  <si>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</si>
  <si>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</si>
  <si>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</si>
  <si>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</si>
  <si>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</si>
  <si>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</si>
  <si>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</si>
  <si>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</si>
  <si>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</si>
  <si>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</si>
  <si>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</si>
  <si>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</si>
  <si>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</si>
  <si>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</si>
  <si>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</si>
  <si>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</si>
  <si>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</si>
  <si>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</si>
  <si>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</si>
  <si>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</si>
  <si>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</si>
  <si>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</si>
  <si>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</si>
  <si>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</si>
  <si>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</si>
  <si>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</si>
  <si>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</si>
  <si>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</si>
  <si>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</si>
  <si>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</si>
  <si>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</si>
  <si>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</si>
  <si>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</si>
  <si>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</si>
  <si>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</si>
  <si>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</si>
  <si>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</si>
  <si>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</si>
  <si>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</si>
  <si>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</si>
  <si>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</si>
  <si>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</si>
  <si>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</si>
  <si>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</si>
  <si>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</si>
  <si>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</si>
  <si>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</si>
  <si>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</si>
  <si>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</si>
  <si>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</si>
  <si>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</si>
  <si>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</si>
  <si>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</si>
  <si>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</si>
  <si>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</si>
  <si>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</si>
  <si>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</si>
  <si>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</si>
  <si>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</si>
  <si>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</si>
  <si>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</si>
  <si>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</si>
  <si>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</si>
  <si>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</si>
  <si>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</si>
  <si>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</si>
  <si>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</si>
  <si>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</si>
  <si>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</si>
  <si>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</si>
  <si>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</si>
  <si>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</si>
  <si>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</si>
  <si>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</si>
  <si>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</si>
  <si>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</si>
  <si>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</si>
  <si>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</si>
  <si>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</si>
  <si>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</si>
  <si>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</si>
  <si>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</si>
  <si>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</si>
  <si>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</si>
  <si>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</si>
  <si>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</si>
  <si>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</si>
  <si>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</si>
  <si>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</si>
  <si>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</si>
  <si>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</si>
  <si>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</si>
  <si>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</si>
  <si>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</si>
  <si>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</si>
  <si>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</si>
  <si>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</si>
  <si>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</si>
  <si>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</si>
  <si>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</si>
  <si>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</si>
  <si>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</si>
  <si>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</si>
  <si>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</si>
  <si>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</si>
  <si>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</si>
  <si>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</si>
  <si>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</si>
  <si>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</si>
  <si>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</si>
  <si>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</si>
  <si>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</si>
  <si>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</si>
  <si>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</si>
  <si>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</si>
  <si>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</si>
  <si>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</si>
  <si>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</si>
  <si>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</si>
  <si>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</si>
  <si>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</si>
  <si>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</si>
  <si>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</si>
  <si>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</si>
  <si>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</si>
  <si>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</si>
  <si>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</si>
  <si>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</si>
  <si>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</si>
  <si>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</si>
  <si>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</si>
  <si>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</si>
  <si>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</si>
  <si>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</si>
  <si>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</si>
  <si>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</si>
  <si>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</si>
  <si>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</si>
  <si>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</si>
  <si>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</si>
  <si>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</si>
  <si>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</si>
  <si>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</si>
  <si>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</si>
  <si>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</si>
  <si>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</si>
  <si>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</si>
  <si>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</si>
  <si>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</si>
  <si>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</si>
  <si>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</si>
  <si>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</si>
  <si>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</si>
  <si>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</si>
  <si>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</si>
  <si>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</si>
  <si>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</si>
  <si>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</si>
  <si>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</si>
  <si>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</si>
  <si>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</si>
  <si>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</si>
  <si>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</si>
  <si>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</si>
  <si>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</si>
  <si>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</si>
  <si>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</si>
  <si>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</si>
  <si>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</si>
  <si>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</si>
  <si>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</si>
  <si>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</si>
  <si>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</si>
  <si>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</si>
  <si>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</si>
  <si>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</si>
  <si>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</si>
  <si>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</si>
  <si>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</si>
  <si>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</si>
  <si>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</si>
  <si>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</si>
  <si>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</si>
  <si>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</si>
  <si>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</si>
  <si>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</si>
  <si>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</si>
  <si>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</si>
  <si>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</si>
  <si>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</si>
  <si>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</si>
  <si>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</si>
  <si>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</si>
  <si>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</si>
  <si>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</si>
  <si>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</si>
  <si>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</si>
  <si>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</si>
  <si>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</si>
  <si>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</si>
  <si>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</si>
  <si>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</si>
  <si>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</si>
  <si>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</si>
  <si>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</si>
  <si>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</si>
  <si>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</si>
  <si>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</si>
  <si>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</si>
  <si>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</si>
  <si>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</si>
  <si>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</si>
  <si>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</si>
  <si>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</si>
  <si>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</si>
  <si>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</si>
  <si>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</si>
  <si>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</si>
  <si>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</si>
  <si>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</si>
  <si>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</si>
  <si>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</si>
  <si>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</si>
  <si>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</si>
  <si>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</si>
  <si>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</si>
  <si>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</si>
  <si>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</si>
  <si>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</si>
  <si>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</si>
  <si>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</si>
  <si>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</si>
  <si>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</si>
  <si>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</si>
  <si>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</si>
  <si>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</si>
  <si>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</si>
  <si>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</si>
  <si>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</si>
  <si>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</si>
  <si>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</si>
  <si>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</si>
  <si>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</si>
  <si>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</si>
  <si>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</si>
  <si>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</si>
  <si>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</si>
  <si>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</si>
  <si>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</si>
  <si>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</si>
  <si>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</si>
  <si>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</si>
  <si>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</si>
  <si>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</si>
  <si>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</si>
  <si>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</si>
  <si>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</si>
  <si>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</si>
  <si>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</si>
  <si>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</si>
  <si>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</si>
  <si>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</si>
  <si>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</si>
  <si>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</si>
  <si>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</si>
  <si>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</si>
  <si>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</si>
  <si>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</si>
  <si>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</si>
  <si>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</si>
  <si>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</si>
  <si>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</si>
  <si>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</si>
  <si>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</si>
  <si>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</si>
  <si>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</si>
  <si>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</si>
  <si>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</si>
  <si>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</si>
  <si>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</si>
  <si>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</si>
  <si>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</si>
  <si>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</si>
  <si>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</si>
  <si>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</si>
  <si>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</si>
  <si>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</si>
  <si>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</si>
  <si>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</si>
  <si>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</si>
  <si>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</si>
  <si>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</si>
  <si>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</si>
  <si>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</si>
  <si>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</si>
  <si>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</si>
  <si>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</si>
  <si>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</si>
  <si>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</si>
  <si>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</si>
  <si>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</si>
  <si>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</si>
  <si>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</si>
  <si>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</si>
  <si>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</si>
  <si>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</si>
  <si>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</si>
  <si>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</si>
  <si>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</si>
  <si>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</si>
  <si>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</si>
  <si>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</si>
  <si>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</si>
  <si>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</si>
  <si>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</si>
  <si>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</si>
  <si>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</si>
  <si>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</si>
  <si>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</si>
  <si>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</si>
  <si>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</si>
  <si>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</si>
  <si>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</si>
  <si>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</si>
  <si>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</si>
  <si>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</si>
  <si>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</si>
  <si>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</si>
  <si>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</si>
  <si>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</si>
  <si>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</si>
  <si>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</si>
  <si>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</si>
  <si>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</si>
  <si>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</si>
  <si>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</si>
  <si>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</si>
  <si>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</si>
  <si>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</si>
  <si>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</si>
  <si>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</si>
  <si>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</si>
  <si>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</si>
  <si>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</si>
  <si>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</si>
  <si>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</si>
  <si>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</si>
  <si>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</si>
  <si>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</si>
  <si>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</si>
  <si>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</si>
  <si>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</si>
  <si>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</si>
  <si>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</si>
  <si>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</si>
  <si>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</si>
  <si>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</si>
  <si>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</si>
  <si>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</si>
  <si>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</si>
  <si>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</si>
  <si>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</si>
  <si>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</si>
  <si>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</si>
  <si>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</si>
  <si>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</si>
  <si>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</si>
  <si>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</si>
  <si>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</si>
  <si>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</si>
  <si>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</si>
  <si>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</si>
  <si>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</si>
  <si>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</si>
  <si>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</si>
  <si>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</si>
  <si>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</si>
  <si>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</si>
  <si>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</si>
  <si>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</si>
  <si>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</si>
  <si>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</si>
  <si>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</si>
  <si>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</si>
  <si>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</si>
  <si>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</si>
  <si>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</si>
  <si>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</si>
  <si>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</si>
  <si>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</si>
  <si>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</si>
  <si>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</si>
  <si>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</si>
  <si>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</si>
  <si>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</si>
  <si>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</si>
  <si>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</si>
  <si>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</si>
  <si>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</si>
  <si>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</si>
  <si>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</si>
  <si>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</si>
  <si>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</si>
  <si>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</si>
  <si>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</si>
  <si>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</si>
  <si>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</si>
  <si>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</si>
  <si>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</si>
  <si>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</si>
  <si>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</si>
  <si>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</si>
  <si>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</si>
  <si>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</si>
  <si>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</si>
  <si>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</si>
  <si>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</si>
  <si>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</si>
  <si>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</si>
  <si>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</si>
  <si>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</si>
  <si>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</si>
  <si>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</si>
  <si>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</si>
  <si>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</si>
  <si>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</si>
  <si>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</si>
  <si>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</si>
  <si>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</si>
  <si>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</si>
  <si>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</si>
  <si>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</si>
  <si>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</si>
  <si>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</si>
  <si>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</si>
  <si>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</si>
  <si>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</si>
  <si>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</si>
  <si>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</si>
  <si>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</si>
  <si>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</si>
  <si>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</si>
  <si>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</si>
  <si>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</si>
  <si>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</si>
  <si>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</si>
  <si>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</si>
  <si>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</si>
  <si>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</si>
  <si>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</si>
  <si>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</si>
  <si>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</si>
  <si>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</si>
  <si>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</si>
  <si>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</si>
  <si>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</si>
  <si>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</si>
  <si>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</si>
  <si>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</si>
  <si>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</si>
  <si>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</si>
  <si>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</si>
  <si>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</si>
  <si>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</si>
  <si>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</si>
  <si>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</si>
  <si>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</si>
  <si>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</si>
  <si>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</si>
  <si>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</si>
  <si>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</si>
  <si>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</si>
  <si>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</si>
  <si>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</si>
  <si>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</si>
  <si>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</si>
  <si>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</si>
  <si>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</si>
  <si>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</si>
  <si>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</si>
  <si>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</si>
  <si>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</si>
  <si>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</si>
  <si>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</si>
  <si>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</si>
  <si>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</si>
  <si>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</si>
  <si>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</si>
  <si>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</si>
  <si>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</si>
  <si>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</si>
  <si>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</si>
  <si>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</si>
  <si>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</si>
  <si>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</si>
  <si>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</si>
  <si>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</si>
  <si>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</si>
  <si>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</si>
  <si>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</si>
  <si>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</si>
  <si>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</si>
  <si>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</si>
  <si>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</si>
  <si>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</si>
  <si>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</si>
  <si>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</si>
  <si>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</si>
  <si>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</si>
  <si>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</si>
  <si>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</si>
  <si>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</si>
  <si>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</si>
  <si>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</si>
  <si>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</si>
  <si>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</si>
  <si>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</si>
  <si>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</si>
  <si>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</si>
  <si>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</si>
  <si>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</si>
  <si>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</si>
  <si>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</si>
  <si>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</si>
  <si>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</si>
  <si>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</si>
  <si>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</si>
  <si>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</si>
  <si>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</si>
  <si>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</si>
  <si>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</si>
  <si>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</si>
  <si>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</si>
  <si>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</si>
  <si>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</si>
  <si>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</si>
  <si>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</si>
  <si>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</si>
  <si>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</si>
  <si>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</si>
  <si>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</si>
  <si>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</si>
  <si>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</si>
  <si>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</si>
  <si>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</si>
  <si>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</si>
  <si>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</si>
  <si>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</si>
  <si>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</si>
  <si>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</si>
  <si>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</si>
  <si>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</si>
  <si>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</si>
  <si>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</si>
  <si>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</si>
  <si>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</si>
  <si>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</si>
  <si>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</si>
  <si>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</si>
  <si>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</si>
  <si>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</si>
  <si>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</si>
  <si>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</si>
  <si>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</si>
  <si>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</si>
  <si>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</si>
  <si>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</si>
  <si>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</si>
  <si>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</si>
  <si>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</si>
  <si>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</si>
  <si>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</si>
  <si>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</si>
  <si>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</si>
  <si>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</si>
  <si>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</si>
  <si>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</si>
  <si>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</si>
  <si>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</si>
  <si>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</si>
  <si>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</si>
  <si>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</si>
  <si>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</si>
  <si>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</si>
  <si>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</si>
  <si>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</si>
  <si>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</si>
  <si>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</si>
  <si>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</si>
  <si>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</si>
  <si>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</si>
  <si>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</si>
  <si>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</si>
  <si>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</si>
  <si>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</si>
  <si>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</si>
  <si>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</si>
  <si>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</si>
  <si>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</si>
  <si>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</si>
  <si>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</si>
  <si>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</si>
  <si>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</si>
  <si>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</si>
  <si>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</si>
  <si>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</si>
  <si>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</si>
  <si>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</si>
  <si>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</si>
  <si>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</si>
  <si>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</si>
  <si>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</si>
  <si>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</si>
  <si>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</si>
  <si>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</si>
  <si>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</si>
  <si>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</si>
  <si>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</si>
  <si>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</si>
  <si>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</si>
  <si>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</si>
  <si>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</si>
  <si>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</si>
  <si>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</si>
  <si>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</si>
  <si>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</si>
  <si>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</si>
  <si>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</si>
  <si>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</si>
  <si>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</si>
  <si>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</si>
  <si>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</si>
  <si>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</si>
  <si>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</si>
  <si>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</si>
  <si>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</si>
  <si>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</si>
  <si>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</si>
  <si>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</si>
  <si>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</si>
  <si>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</si>
  <si>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</si>
  <si>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</si>
  <si>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</si>
  <si>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</si>
  <si>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</si>
  <si>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</si>
  <si>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</si>
  <si>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</si>
  <si>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</si>
  <si>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</si>
  <si>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</si>
  <si>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</si>
  <si>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</si>
  <si>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</si>
  <si>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</si>
  <si>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</si>
  <si>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</si>
  <si>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</si>
  <si>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</si>
  <si>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</si>
  <si>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</si>
  <si>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</si>
  <si>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</si>
  <si>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</si>
  <si>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</si>
  <si>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</si>
  <si>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</si>
  <si>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</si>
  <si>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</si>
  <si>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</si>
  <si>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</si>
  <si>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</si>
  <si>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</si>
  <si>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</si>
  <si>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</si>
  <si>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</si>
  <si>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</si>
  <si>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</si>
  <si>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</si>
  <si>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</si>
  <si>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</si>
  <si>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</si>
  <si>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</si>
  <si>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</si>
  <si>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</si>
  <si>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</si>
  <si>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</si>
  <si>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</si>
  <si>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</si>
  <si>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</si>
  <si>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</si>
  <si>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</si>
  <si>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</si>
  <si>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</si>
  <si>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</si>
  <si>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</si>
  <si>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</si>
  <si>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</si>
  <si>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</si>
  <si>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</si>
  <si>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</si>
  <si>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</si>
  <si>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</si>
  <si>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</si>
  <si>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</si>
  <si>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</si>
  <si>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</si>
  <si>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</si>
  <si>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</si>
  <si>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</si>
  <si>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</si>
  <si>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</si>
  <si>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</si>
  <si>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</si>
  <si>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</si>
  <si>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</si>
  <si>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</si>
  <si>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</si>
  <si>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</si>
  <si>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</si>
  <si>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</si>
  <si>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</si>
  <si>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</si>
  <si>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</si>
  <si>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</si>
  <si>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</si>
  <si>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</si>
  <si>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</si>
  <si>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</si>
  <si>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</si>
  <si>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</si>
  <si>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</si>
  <si>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</si>
  <si>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</si>
  <si>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</si>
  <si>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</si>
  <si>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</si>
  <si>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</si>
  <si>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</si>
  <si>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</si>
  <si>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</si>
  <si>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</si>
  <si>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</si>
  <si>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</si>
  <si>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</si>
  <si>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</si>
  <si>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</si>
  <si>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</si>
  <si>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</si>
  <si>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</si>
  <si>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</si>
  <si>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</si>
  <si>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</si>
  <si>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</si>
  <si>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</si>
  <si>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</si>
  <si>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</si>
  <si>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</si>
  <si>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</si>
  <si>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</si>
  <si>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</si>
  <si>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</si>
  <si>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</si>
  <si>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</si>
  <si>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</si>
  <si>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</si>
  <si>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</si>
  <si>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</si>
  <si>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</si>
  <si>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</si>
  <si>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</si>
  <si>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</si>
  <si>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</si>
  <si>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</si>
  <si>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</si>
  <si>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</si>
  <si>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</si>
  <si>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</si>
  <si>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</si>
  <si>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</si>
  <si>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</si>
  <si>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</si>
  <si>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</si>
  <si>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</si>
  <si>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</si>
  <si>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</si>
  <si>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</si>
  <si>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</si>
  <si>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</si>
  <si>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</si>
  <si>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</si>
  <si>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</si>
  <si>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</si>
  <si>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</si>
  <si>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</si>
  <si>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</si>
  <si>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</si>
  <si>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</si>
  <si>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</si>
  <si>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</si>
  <si>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</si>
  <si>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</si>
  <si>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</si>
  <si>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</si>
  <si>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</si>
  <si>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</si>
  <si>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</si>
  <si>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</si>
  <si>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</si>
  <si>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</si>
  <si>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</si>
  <si>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</si>
  <si>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</si>
  <si>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</si>
  <si>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</si>
  <si>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</si>
  <si>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</si>
  <si>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</si>
  <si>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</si>
  <si>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</si>
  <si>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</si>
  <si>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</si>
  <si>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</si>
  <si>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</si>
  <si>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</si>
  <si>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</si>
  <si>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</si>
  <si>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</si>
  <si>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</si>
  <si>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</si>
  <si>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</si>
  <si>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</si>
  <si>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</si>
  <si>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</si>
  <si>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</si>
  <si>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</si>
  <si>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</si>
  <si>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</si>
  <si>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</si>
  <si>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</si>
  <si>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</si>
  <si>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</si>
  <si>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</si>
  <si>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</si>
  <si>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</si>
  <si>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</si>
  <si>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</si>
  <si>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</si>
  <si>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</si>
  <si>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</si>
  <si>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</si>
  <si>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</si>
  <si>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</si>
  <si>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</si>
  <si>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</si>
  <si>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</si>
  <si>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</si>
  <si>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</si>
  <si>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</si>
  <si>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</si>
  <si>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</si>
  <si>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</si>
  <si>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</si>
  <si>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</si>
  <si>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</si>
  <si>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</si>
  <si>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</si>
  <si>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</si>
  <si>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</si>
  <si>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</si>
  <si>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</si>
  <si>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</si>
  <si>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</si>
  <si>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</si>
  <si>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</si>
  <si>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</si>
  <si>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</si>
  <si>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</si>
  <si>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</si>
  <si>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</si>
  <si>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</si>
  <si>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</si>
  <si>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</si>
  <si>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</si>
  <si>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</si>
  <si>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</si>
  <si>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</si>
  <si>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</si>
  <si>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</si>
  <si>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</si>
  <si>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</si>
  <si>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</si>
  <si>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</si>
  <si>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</si>
  <si>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</si>
  <si>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</si>
  <si>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</si>
  <si>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</si>
  <si>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</si>
  <si>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</si>
  <si>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</si>
  <si>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</si>
  <si>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</si>
  <si>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</si>
  <si>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</si>
  <si>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</si>
  <si>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</si>
  <si>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</si>
  <si>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</si>
  <si>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</si>
  <si>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</si>
  <si>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</si>
  <si>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</si>
  <si>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</si>
  <si>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</si>
  <si>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</si>
  <si>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</si>
  <si>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</si>
  <si>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</si>
  <si>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</si>
  <si>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</si>
  <si>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</si>
  <si>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</si>
  <si>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</si>
  <si>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</si>
  <si>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</si>
  <si>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</si>
  <si>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</si>
  <si>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</si>
  <si>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</si>
  <si>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</si>
  <si>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</si>
  <si>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</si>
  <si>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</si>
  <si>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</si>
  <si>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</si>
  <si>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</si>
  <si>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</si>
  <si>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</si>
  <si>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</si>
  <si>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</si>
  <si>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</si>
  <si>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</si>
  <si>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</si>
  <si>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</si>
  <si>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</si>
  <si>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</si>
  <si>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</si>
  <si>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</si>
  <si>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</si>
  <si>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</si>
  <si>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</si>
  <si>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</si>
  <si>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</si>
  <si>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</si>
  <si>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</si>
  <si>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</si>
  <si>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</si>
  <si>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</si>
  <si>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</si>
  <si>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</si>
  <si>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</si>
  <si>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</si>
  <si>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</si>
  <si>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</si>
  <si>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</si>
  <si>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</si>
  <si>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</si>
  <si>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</si>
  <si>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</si>
  <si>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</si>
  <si>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</si>
  <si>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</si>
  <si>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</si>
  <si>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</si>
  <si>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</si>
  <si>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</si>
  <si>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</si>
  <si>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</si>
  <si>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</si>
  <si>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</si>
  <si>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</si>
  <si>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</si>
  <si>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</si>
  <si>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</si>
  <si>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</si>
  <si>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</si>
  <si>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</si>
  <si>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</si>
  <si>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</si>
  <si>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</si>
  <si>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</si>
  <si>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</si>
  <si>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</si>
  <si>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</si>
  <si>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</si>
  <si>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</si>
  <si>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</si>
  <si>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</si>
  <si>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</si>
  <si>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</si>
  <si>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</si>
  <si>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</si>
  <si>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</si>
  <si>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</si>
  <si>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</si>
  <si>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</si>
  <si>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</si>
  <si>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</si>
  <si>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</si>
  <si>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</si>
  <si>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</si>
  <si>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</si>
  <si>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</si>
  <si>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</si>
  <si>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</si>
  <si>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</si>
  <si>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</si>
  <si>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</si>
  <si>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</si>
  <si>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</si>
  <si>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</si>
  <si>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</si>
  <si>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</si>
  <si>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</si>
  <si>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</si>
  <si>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</si>
  <si>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</si>
  <si>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</si>
  <si>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</si>
  <si>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</si>
  <si>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</si>
  <si>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</si>
  <si>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</si>
  <si>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</si>
  <si>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</si>
  <si>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</si>
  <si>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</si>
  <si>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</si>
  <si>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</si>
  <si>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</si>
  <si>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</si>
  <si>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</si>
  <si>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</si>
  <si>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</si>
  <si>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</si>
  <si>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</si>
  <si>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</si>
  <si>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</si>
  <si>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</si>
  <si>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</si>
  <si>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</si>
  <si>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</si>
  <si>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</si>
  <si>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</si>
  <si>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</si>
  <si>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</si>
  <si>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</si>
  <si>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</si>
  <si>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</si>
  <si>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</si>
  <si>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</si>
  <si>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</si>
  <si>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</si>
  <si>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</si>
  <si>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</si>
  <si>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</si>
  <si>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</si>
  <si>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</si>
  <si>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</si>
  <si>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</si>
  <si>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</si>
  <si>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</si>
  <si>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</si>
  <si>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</si>
  <si>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</si>
  <si>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</si>
  <si>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</si>
  <si>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</si>
  <si>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</si>
  <si>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</si>
  <si>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</si>
  <si>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</si>
  <si>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</si>
  <si>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</si>
  <si>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</si>
  <si>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</si>
  <si>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</si>
  <si>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</si>
  <si>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</si>
  <si>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</si>
  <si>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</si>
  <si>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</si>
  <si>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</si>
  <si>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</si>
  <si>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</si>
  <si>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</si>
  <si>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</si>
  <si>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</si>
  <si>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</si>
  <si>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</si>
  <si>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</si>
  <si>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</si>
  <si>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</si>
  <si>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</si>
  <si>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</si>
  <si>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</si>
  <si>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</si>
  <si>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</si>
  <si>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</si>
  <si>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</si>
  <si>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</si>
  <si>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</si>
  <si>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</si>
  <si>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</si>
  <si>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</si>
  <si>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</si>
  <si>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</si>
  <si>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</si>
  <si>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</si>
  <si>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</si>
  <si>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</si>
  <si>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</si>
  <si>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</si>
  <si>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</si>
  <si>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</si>
  <si>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</si>
  <si>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</si>
  <si>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</si>
  <si>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</si>
  <si>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</si>
  <si>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</si>
  <si>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</si>
  <si>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</si>
  <si>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</si>
  <si>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</si>
  <si>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</si>
  <si>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</si>
  <si>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</si>
  <si>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</si>
  <si>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</si>
  <si>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</si>
  <si>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</si>
  <si>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</si>
  <si>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</si>
  <si>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</si>
  <si>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</si>
  <si>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</si>
  <si>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</si>
  <si>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</si>
  <si>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</si>
  <si>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</si>
  <si>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</si>
  <si>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</si>
  <si>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</si>
  <si>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</si>
  <si>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</si>
  <si>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</si>
  <si>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</si>
  <si>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</si>
  <si>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</si>
  <si>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</si>
  <si>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</si>
  <si>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</si>
  <si>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</si>
  <si>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</si>
  <si>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</si>
  <si>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</si>
  <si>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</si>
  <si>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</si>
  <si>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</si>
  <si>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</si>
  <si>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</si>
  <si>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</si>
  <si>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</si>
  <si>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</si>
  <si>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</si>
  <si>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</si>
  <si>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</si>
  <si>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</si>
  <si>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</si>
  <si>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</si>
  <si>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</si>
  <si>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</si>
  <si>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</si>
  <si>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</si>
  <si>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</si>
  <si>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</si>
  <si>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</si>
  <si>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</si>
  <si>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</si>
  <si>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</si>
  <si>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</si>
  <si>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</si>
  <si>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</si>
  <si>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</si>
  <si>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</si>
  <si>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</si>
  <si>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</si>
  <si>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</si>
  <si>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</si>
  <si>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</si>
  <si>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</si>
  <si>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</si>
  <si>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</si>
  <si>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</si>
  <si>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</si>
  <si>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</si>
  <si>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</si>
  <si>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</si>
  <si>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</si>
  <si>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</si>
  <si>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</si>
  <si>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</si>
  <si>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</si>
  <si>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</si>
  <si>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</si>
  <si>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</si>
  <si>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</si>
  <si>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</si>
  <si>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</si>
  <si>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</si>
  <si>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</si>
  <si>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</si>
  <si>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</si>
  <si>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</si>
  <si>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</si>
  <si>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</si>
  <si>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</si>
  <si>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</si>
  <si>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</si>
  <si>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</si>
  <si>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</si>
  <si>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</si>
  <si>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</si>
  <si>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</si>
  <si>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</si>
  <si>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</si>
  <si>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</si>
  <si>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</si>
  <si>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</si>
  <si>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</si>
  <si>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</si>
  <si>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</si>
  <si>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</si>
  <si>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</si>
  <si>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</si>
  <si>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</si>
  <si>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</si>
  <si>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</si>
  <si>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</si>
  <si>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</si>
  <si>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</si>
  <si>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</si>
  <si>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</si>
  <si>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</si>
  <si>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</si>
  <si>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</si>
  <si>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</si>
  <si>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</si>
  <si>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</si>
  <si>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</si>
  <si>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</si>
  <si>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</si>
  <si>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</si>
  <si>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</si>
  <si>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</si>
  <si>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</si>
  <si>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</si>
  <si>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</si>
  <si>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</si>
  <si>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</si>
  <si>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</si>
  <si>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</si>
  <si>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</si>
  <si>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</si>
  <si>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</si>
  <si>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</si>
  <si>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</si>
  <si>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</si>
  <si>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</si>
  <si>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</si>
  <si>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</si>
  <si>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</si>
  <si>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</si>
  <si>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</si>
  <si>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</si>
  <si>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</si>
  <si>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</si>
  <si>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</si>
  <si>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</si>
  <si>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</si>
  <si>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</si>
  <si>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</si>
  <si>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</si>
  <si>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</si>
  <si>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</si>
  <si>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</si>
  <si>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</si>
  <si>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</si>
  <si>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</si>
  <si>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</si>
  <si>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</si>
  <si>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</si>
  <si>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</si>
  <si>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</si>
  <si>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</si>
  <si>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</si>
  <si>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</si>
  <si>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</si>
  <si>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</si>
  <si>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</si>
  <si>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</si>
  <si>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</si>
  <si>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</si>
  <si>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</si>
  <si>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</si>
  <si>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</si>
  <si>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</si>
  <si>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</si>
  <si>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</si>
  <si>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</si>
  <si>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</si>
  <si>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</si>
  <si>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</si>
  <si>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</si>
  <si>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</si>
  <si>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</si>
  <si>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</si>
  <si>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</si>
  <si>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</si>
  <si>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</si>
  <si>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</si>
  <si>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</si>
  <si>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</si>
  <si>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</si>
  <si>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</si>
  <si>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</si>
  <si>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</si>
  <si>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</si>
  <si>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</si>
  <si>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</si>
  <si>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</si>
  <si>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</si>
  <si>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</si>
  <si>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</si>
  <si>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</si>
  <si>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</si>
  <si>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</si>
  <si>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</si>
  <si>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</si>
  <si>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</si>
  <si>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</si>
  <si>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</si>
  <si>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</si>
  <si>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</si>
  <si>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</si>
  <si>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</si>
  <si>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</si>
  <si>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</si>
  <si>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</si>
  <si>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</si>
  <si>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</si>
  <si>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</si>
  <si>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</si>
  <si>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</si>
  <si>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</si>
  <si>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</si>
  <si>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</si>
  <si>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</si>
  <si>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</si>
  <si>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</si>
  <si>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</si>
  <si>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</si>
  <si>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</si>
  <si>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</si>
  <si>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</si>
  <si>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</si>
  <si>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</si>
  <si>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</si>
  <si>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</si>
  <si>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</si>
  <si>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</si>
  <si>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</si>
  <si>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</si>
  <si>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</si>
  <si>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</si>
  <si>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</si>
  <si>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</si>
  <si>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</si>
  <si>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</si>
  <si>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</si>
  <si>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</si>
  <si>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</si>
  <si>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</si>
  <si>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</si>
  <si>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</si>
  <si>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</si>
  <si>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</si>
  <si>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</si>
  <si>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</si>
  <si>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</si>
  <si>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</si>
  <si>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</si>
  <si>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</si>
  <si>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</si>
  <si>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</si>
  <si>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</si>
  <si>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</si>
  <si>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</si>
  <si>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</si>
  <si>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</si>
  <si>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</si>
  <si>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</si>
  <si>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</si>
  <si>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</si>
  <si>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</si>
  <si>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</si>
  <si>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</si>
  <si>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</si>
  <si>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</si>
  <si>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</si>
  <si>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</si>
  <si>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</si>
  <si>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</si>
  <si>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</si>
  <si>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</si>
  <si>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</si>
  <si>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</si>
  <si>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</si>
  <si>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</si>
  <si>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</si>
  <si>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</si>
  <si>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</si>
  <si>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</si>
  <si>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</si>
  <si>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</si>
  <si>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</si>
  <si>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</si>
  <si>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</si>
  <si>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</si>
  <si>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</si>
  <si>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</si>
  <si>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</si>
  <si>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</si>
  <si>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</si>
  <si>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</si>
  <si>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</si>
  <si>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</si>
  <si>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</si>
  <si>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</si>
  <si>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</si>
  <si>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</si>
  <si>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</si>
  <si>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</si>
  <si>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</si>
  <si>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</si>
  <si>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</si>
  <si>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</si>
  <si>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</si>
  <si>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</si>
  <si>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</si>
  <si>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</si>
  <si>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</si>
  <si>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</si>
  <si>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</si>
  <si>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</si>
  <si>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</si>
  <si>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</si>
  <si>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</si>
  <si>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</si>
  <si>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</si>
  <si>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</si>
  <si>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</si>
  <si>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</si>
  <si>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</si>
  <si>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</si>
  <si>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</si>
  <si>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</si>
  <si>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</si>
  <si>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</si>
  <si>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</si>
  <si>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</si>
  <si>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</si>
  <si>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</si>
  <si>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</si>
  <si>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</si>
  <si>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</si>
  <si>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</si>
  <si>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</si>
  <si>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</si>
  <si>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</si>
  <si>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</si>
  <si>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</si>
  <si>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</si>
  <si>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</si>
  <si>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</si>
  <si>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</si>
  <si>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</si>
  <si>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</si>
  <si>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</si>
  <si>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</si>
  <si>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</si>
  <si>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</si>
  <si>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</si>
  <si>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</si>
  <si>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</si>
  <si>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</si>
  <si>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</si>
  <si>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</si>
  <si>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</si>
  <si>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</si>
  <si>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</si>
  <si>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</si>
  <si>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</si>
  <si>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</si>
  <si>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</si>
  <si>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</si>
  <si>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</si>
  <si>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</si>
  <si>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</si>
  <si>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</si>
  <si>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</si>
  <si>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</si>
  <si>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</si>
  <si>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</si>
  <si>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</si>
  <si>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</si>
  <si>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</si>
  <si>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</si>
  <si>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</si>
  <si>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</si>
  <si>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</si>
  <si>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</si>
  <si>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</si>
  <si>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</si>
  <si>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</si>
  <si>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</si>
  <si>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</si>
  <si>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</si>
  <si>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</si>
  <si>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</si>
  <si>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</si>
  <si>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</si>
  <si>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</si>
  <si>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</si>
  <si>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</si>
  <si>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</si>
  <si>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</si>
  <si>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</si>
  <si>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</si>
  <si>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</si>
  <si>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</si>
  <si>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</si>
  <si>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</si>
  <si>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</si>
  <si>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</si>
  <si>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</si>
  <si>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</si>
  <si>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</si>
  <si>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</si>
  <si>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</si>
  <si>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</si>
  <si>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</si>
  <si>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</si>
  <si>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</si>
  <si>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</si>
  <si>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</si>
  <si>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</si>
  <si>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</si>
  <si>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</si>
  <si>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</si>
  <si>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</si>
  <si>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</si>
  <si>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</si>
  <si>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</si>
  <si>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</si>
  <si>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</si>
  <si>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</si>
  <si>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</si>
  <si>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</si>
  <si>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</si>
  <si>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</si>
  <si>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</si>
  <si>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</si>
  <si>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</si>
  <si>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</si>
  <si>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</si>
  <si>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</si>
  <si>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</si>
  <si>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</si>
  <si>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</si>
  <si>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</si>
  <si>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</si>
  <si>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</si>
  <si>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</si>
  <si>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</si>
  <si>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</si>
  <si>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</si>
  <si>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</si>
  <si>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</si>
  <si>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</si>
  <si>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</si>
  <si>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</si>
  <si>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</si>
  <si>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</si>
  <si>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</si>
  <si>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</si>
  <si>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</si>
  <si>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</si>
  <si>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</si>
  <si>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</si>
  <si>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</si>
  <si>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</si>
  <si>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</si>
  <si>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</si>
  <si>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</si>
  <si>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</si>
  <si>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</si>
  <si>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</si>
  <si>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</si>
  <si>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</si>
  <si>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</si>
  <si>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</si>
  <si>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</si>
  <si>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</si>
  <si>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</si>
  <si>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</si>
  <si>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</si>
  <si>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</si>
  <si>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</si>
  <si>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</si>
  <si>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</si>
  <si>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</si>
  <si>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</si>
  <si>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</si>
  <si>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</si>
  <si>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</si>
  <si>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</si>
  <si>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</si>
  <si>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</si>
  <si>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</si>
  <si>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</si>
  <si>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</si>
  <si>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</si>
  <si>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</si>
  <si>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</si>
  <si>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</si>
  <si>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</si>
  <si>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</si>
  <si>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</si>
  <si>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</si>
  <si>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</si>
  <si>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</si>
  <si>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</si>
  <si>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</si>
  <si>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</si>
  <si>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</si>
  <si>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</si>
  <si>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</si>
  <si>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</si>
  <si>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</si>
  <si>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</si>
  <si>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</si>
  <si>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</si>
  <si>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</si>
  <si>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</si>
  <si>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</si>
  <si>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</si>
  <si>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</si>
  <si>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</si>
  <si>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</si>
  <si>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</si>
  <si>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</si>
  <si>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</si>
  <si>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</si>
  <si>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</si>
  <si>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</si>
  <si>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</si>
  <si>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</si>
  <si>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</si>
  <si>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</si>
  <si>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</si>
  <si>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</si>
  <si>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</si>
  <si>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</si>
  <si>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</si>
  <si>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</si>
  <si>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</si>
  <si>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</si>
  <si>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</si>
  <si>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</si>
  <si>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</si>
  <si>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</si>
  <si>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</si>
  <si>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</si>
  <si>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</si>
  <si>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</si>
  <si>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</si>
  <si>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</si>
  <si>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</si>
  <si>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</si>
  <si>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</si>
  <si>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</si>
  <si>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</si>
  <si>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</si>
  <si>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</si>
  <si>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</si>
  <si>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</si>
  <si>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</si>
  <si>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</si>
  <si>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</si>
  <si>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</si>
  <si>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</si>
  <si>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</si>
  <si>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</si>
  <si>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</si>
  <si>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</si>
  <si>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</si>
  <si>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</si>
  <si>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</si>
  <si>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</si>
  <si>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</si>
  <si>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</si>
  <si>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</si>
  <si>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</si>
  <si>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</si>
  <si>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</si>
  <si>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</si>
  <si>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</si>
  <si>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</si>
  <si>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</si>
  <si>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</si>
  <si>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</si>
  <si>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</si>
  <si>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</si>
  <si>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</si>
  <si>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</si>
  <si>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</si>
  <si>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</si>
  <si>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</si>
  <si>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</si>
  <si>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</si>
  <si>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</si>
  <si>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</si>
  <si>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</si>
  <si>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</si>
  <si>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</si>
  <si>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</si>
  <si>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</si>
  <si>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</si>
  <si>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</si>
  <si>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</si>
  <si>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</si>
  <si>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</si>
  <si>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</si>
  <si>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</si>
  <si>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</si>
  <si>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</si>
  <si>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</si>
  <si>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</si>
  <si>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</si>
  <si>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</si>
  <si>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</si>
  <si>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</si>
  <si>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</si>
  <si>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</si>
  <si>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</si>
  <si>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</si>
  <si>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</si>
  <si>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</si>
  <si>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</si>
  <si>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</si>
  <si>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</si>
  <si>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</si>
  <si>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</si>
  <si>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</si>
  <si>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</si>
  <si>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</si>
  <si>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</si>
  <si>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</si>
  <si>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</si>
  <si>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</si>
  <si>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</si>
  <si>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</si>
  <si>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</si>
  <si>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</si>
  <si>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</si>
  <si>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</si>
  <si>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</si>
  <si>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</si>
  <si>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</si>
  <si>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</si>
  <si>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</si>
  <si>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</si>
  <si>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</si>
  <si>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</si>
  <si>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</si>
  <si>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</si>
  <si>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</si>
  <si>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</si>
  <si>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</si>
  <si>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</si>
  <si>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</si>
  <si>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</si>
  <si>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</si>
  <si>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</si>
  <si>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</si>
  <si>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</si>
  <si>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</si>
  <si>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</si>
  <si>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</si>
  <si>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</si>
  <si>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</si>
  <si>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</si>
  <si>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</si>
  <si>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</si>
  <si>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</si>
  <si>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</si>
  <si>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</si>
  <si>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</si>
  <si>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</si>
  <si>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</si>
  <si>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</si>
  <si>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</si>
  <si>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</si>
  <si>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</si>
  <si>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</si>
  <si>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</si>
  <si>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</si>
  <si>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</si>
  <si>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</si>
  <si>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</si>
  <si>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</si>
  <si>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</si>
  <si>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</si>
  <si>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</si>
  <si>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</si>
  <si>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</si>
  <si>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</si>
  <si>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</si>
  <si>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</si>
  <si>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</si>
  <si>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</si>
  <si>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</si>
  <si>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</si>
  <si>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</si>
  <si>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</si>
  <si>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</si>
  <si>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</si>
  <si>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</si>
  <si>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</si>
  <si>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</si>
  <si>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</si>
  <si>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</si>
  <si>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</si>
  <si>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</si>
  <si>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</si>
  <si>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</si>
  <si>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</si>
  <si>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</si>
  <si>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</si>
  <si>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</si>
  <si>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</si>
  <si>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</si>
  <si>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</si>
  <si>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</si>
  <si>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</si>
  <si>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</si>
  <si>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</si>
  <si>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</si>
  <si>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</si>
  <si>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</si>
  <si>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</si>
  <si>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</si>
  <si>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</si>
  <si>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</si>
  <si>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</si>
  <si>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</si>
  <si>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</si>
  <si>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</si>
  <si>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</si>
  <si>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</si>
  <si>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</si>
  <si>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</si>
  <si>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</si>
  <si>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</si>
  <si>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</si>
  <si>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</si>
  <si>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</si>
  <si>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</si>
  <si>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</si>
  <si>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</si>
  <si>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</si>
  <si>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</si>
  <si>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</si>
  <si>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</si>
  <si>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</si>
  <si>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</si>
  <si>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</si>
  <si>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</si>
  <si>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</si>
  <si>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</si>
  <si>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</si>
  <si>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</si>
  <si>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</si>
  <si>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</si>
  <si>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</si>
  <si>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</si>
  <si>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</si>
  <si>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</si>
  <si>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</si>
  <si>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</si>
  <si>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</si>
  <si>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</si>
  <si>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</si>
  <si>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</si>
  <si>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</si>
  <si>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</si>
  <si>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</si>
  <si>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</si>
  <si>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</si>
  <si>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</si>
  <si>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</si>
  <si>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</si>
  <si>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</si>
  <si>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</si>
  <si>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</si>
  <si>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</si>
  <si>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</si>
  <si>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</si>
  <si>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</si>
  <si>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</si>
  <si>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</si>
  <si>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</si>
  <si>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</si>
  <si>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</si>
  <si>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</si>
  <si>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</si>
  <si>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</si>
  <si>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</si>
  <si>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</si>
  <si>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</si>
  <si>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</si>
  <si>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</si>
  <si>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</si>
  <si>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</si>
  <si>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</si>
  <si>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</si>
  <si>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</si>
  <si>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</si>
  <si>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</si>
  <si>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</si>
  <si>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</si>
  <si>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</si>
  <si>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</si>
  <si>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</si>
  <si>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</si>
  <si>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</si>
  <si>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</si>
  <si>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</si>
  <si>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</si>
  <si>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</si>
  <si>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</si>
  <si>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</si>
  <si>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</si>
  <si>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</si>
  <si>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</si>
  <si>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</si>
  <si>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</si>
  <si>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</si>
  <si>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</si>
  <si>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</si>
  <si>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</si>
  <si>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</si>
  <si>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</si>
  <si>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</si>
  <si>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</si>
  <si>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</si>
  <si>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</si>
  <si>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</si>
  <si>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</si>
  <si>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</si>
  <si>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</si>
  <si>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</si>
  <si>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</si>
  <si>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</si>
  <si>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</si>
  <si>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</si>
  <si>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</si>
  <si>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</si>
  <si>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</si>
  <si>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</si>
  <si>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</si>
  <si>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</si>
  <si>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</si>
  <si>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</si>
  <si>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</si>
  <si>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</si>
  <si>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</si>
  <si>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</si>
  <si>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</si>
  <si>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</si>
  <si>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</si>
  <si>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</si>
  <si>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</si>
  <si>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</si>
  <si>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</si>
  <si>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</si>
  <si>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</si>
  <si>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</si>
  <si>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</si>
  <si>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</si>
  <si>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</si>
  <si>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</si>
  <si>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</si>
  <si>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</si>
  <si>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</si>
  <si>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</si>
  <si>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</si>
  <si>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</si>
  <si>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</si>
  <si>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</si>
  <si>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</si>
  <si>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</si>
  <si>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</si>
  <si>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</si>
  <si>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</si>
  <si>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</si>
  <si>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</si>
  <si>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</si>
  <si>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</si>
  <si>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</si>
  <si>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</si>
  <si>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</si>
  <si>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</si>
  <si>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</si>
  <si>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</si>
  <si>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</si>
  <si>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</si>
  <si>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</si>
  <si>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</si>
  <si>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</si>
  <si>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</si>
  <si>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</si>
  <si>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</si>
  <si>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</si>
  <si>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</si>
  <si>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</si>
  <si>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</si>
  <si>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</si>
  <si>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</si>
  <si>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</si>
  <si>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</si>
  <si>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</si>
  <si>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</si>
  <si>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</si>
  <si>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</si>
  <si>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</si>
  <si>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</si>
  <si>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</si>
  <si>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</si>
  <si>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</si>
  <si>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</si>
  <si>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</si>
  <si>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</si>
  <si>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</si>
  <si>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</si>
  <si>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</si>
  <si>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</si>
  <si>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</si>
  <si>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</si>
  <si>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</si>
  <si>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</si>
  <si>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</si>
  <si>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</si>
  <si>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</si>
  <si>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</si>
  <si>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</si>
  <si>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</si>
  <si>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</si>
  <si>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</si>
  <si>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</si>
  <si>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</si>
  <si>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</si>
  <si>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</si>
  <si>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</si>
  <si>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</si>
  <si>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</si>
  <si>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</si>
  <si>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</si>
  <si>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</si>
  <si>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</si>
  <si>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</si>
  <si>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</si>
  <si>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</si>
  <si>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</si>
  <si>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</si>
  <si>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</si>
  <si>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</si>
  <si>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</si>
  <si>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</si>
  <si>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</si>
  <si>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</si>
  <si>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</si>
  <si>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</si>
  <si>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</si>
  <si>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</si>
  <si>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</si>
  <si>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</si>
  <si>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</si>
  <si>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</si>
  <si>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</si>
  <si>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</si>
  <si>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</si>
  <si>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</si>
  <si>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</si>
  <si>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</si>
  <si>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</si>
  <si>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</si>
  <si>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</si>
  <si>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</si>
  <si>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</si>
  <si>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</si>
  <si>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</si>
  <si>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</si>
  <si>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</si>
  <si>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</si>
  <si>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</si>
  <si>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</si>
  <si>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</si>
  <si>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</si>
  <si>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</si>
  <si>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</si>
  <si>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</si>
  <si>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</si>
  <si>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</si>
  <si>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</si>
  <si>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</si>
  <si>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</si>
  <si>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</si>
  <si>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</si>
  <si>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</si>
  <si>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</si>
  <si>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</si>
  <si>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</si>
  <si>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</si>
  <si>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</si>
  <si>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</si>
  <si>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</si>
  <si>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</si>
  <si>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</si>
  <si>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</si>
  <si>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</si>
  <si>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</si>
  <si>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</si>
  <si>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</si>
  <si>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</si>
  <si>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</si>
  <si>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</si>
  <si>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</si>
  <si>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</si>
  <si>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</si>
  <si>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</si>
  <si>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</si>
  <si>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</si>
  <si>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</si>
  <si>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</si>
  <si>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</si>
  <si>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</si>
  <si>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</si>
  <si>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</si>
  <si>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</si>
  <si>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</si>
  <si>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</si>
  <si>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</si>
  <si>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</si>
  <si>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</si>
  <si>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</si>
  <si>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</si>
  <si>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</si>
  <si>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</si>
  <si>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</si>
  <si>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</si>
  <si>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</si>
  <si>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</si>
  <si>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</si>
  <si>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</si>
  <si>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</si>
  <si>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</si>
  <si>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</si>
  <si>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</si>
  <si>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</si>
  <si>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</si>
  <si>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</si>
  <si>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</si>
  <si>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</si>
  <si>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</si>
  <si>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</si>
  <si>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</si>
  <si>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</si>
  <si>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</si>
  <si>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</si>
  <si>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</si>
  <si>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</si>
  <si>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</si>
  <si>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</si>
  <si>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</si>
  <si>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</si>
  <si>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</si>
  <si>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</si>
  <si>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</si>
  <si>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</si>
  <si>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</si>
  <si>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</si>
  <si>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</si>
  <si>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</si>
  <si>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</si>
  <si>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</si>
  <si>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</si>
  <si>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</si>
  <si>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</si>
  <si>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</si>
  <si>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</si>
  <si>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</si>
  <si>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</si>
  <si>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</si>
  <si>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</si>
  <si>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</si>
  <si>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</si>
  <si>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</si>
  <si>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</si>
  <si>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</si>
  <si>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</si>
  <si>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</si>
  <si>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</si>
  <si>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</si>
  <si>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</si>
  <si>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</si>
  <si>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</si>
  <si>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</si>
  <si>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</si>
  <si>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</si>
  <si>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</si>
  <si>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</si>
  <si>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</si>
  <si>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</si>
  <si>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</si>
  <si>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</si>
  <si>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</si>
  <si>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</si>
  <si>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</si>
  <si>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</si>
  <si>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</si>
  <si>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</si>
  <si>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</si>
  <si>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</si>
  <si>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</si>
  <si>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</si>
  <si>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</si>
  <si>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</si>
  <si>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</si>
  <si>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</si>
  <si>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</si>
  <si>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</si>
  <si>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</si>
  <si>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</si>
  <si>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</si>
  <si>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</si>
  <si>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</si>
  <si>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</si>
  <si>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</si>
  <si>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</si>
  <si>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</si>
  <si>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</si>
  <si>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</si>
  <si>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</si>
  <si>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</si>
  <si>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</si>
  <si>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</si>
  <si>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</si>
  <si>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</si>
  <si>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</si>
  <si>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</si>
  <si>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</si>
  <si>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</si>
  <si>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</si>
  <si>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</si>
  <si>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</si>
  <si>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</si>
  <si>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</si>
  <si>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</si>
  <si>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</si>
  <si>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</si>
  <si>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</si>
  <si>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</si>
  <si>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</si>
  <si>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</si>
  <si>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</si>
  <si>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</si>
  <si>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</si>
  <si>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</si>
  <si>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</si>
  <si>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</si>
  <si>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</si>
  <si>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</si>
  <si>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</si>
  <si>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</si>
  <si>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</si>
  <si>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</si>
  <si>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</si>
  <si>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</si>
  <si>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</si>
  <si>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</si>
  <si>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</si>
  <si>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</si>
  <si>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</si>
  <si>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</si>
  <si>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</si>
  <si>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</si>
  <si>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</si>
  <si>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</si>
  <si>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</si>
  <si>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</si>
  <si>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</si>
  <si>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</si>
  <si>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</si>
  <si>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</si>
  <si>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</si>
  <si>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</si>
  <si>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</si>
  <si>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</si>
  <si>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</si>
  <si>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</si>
  <si>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</si>
  <si>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</si>
  <si>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</si>
  <si>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</si>
  <si>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</si>
  <si>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</si>
  <si>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</si>
  <si>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</si>
  <si>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</si>
  <si>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</si>
  <si>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</si>
  <si>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</si>
  <si>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</si>
  <si>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</si>
  <si>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</si>
  <si>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</si>
  <si>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</si>
  <si>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</si>
  <si>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</si>
  <si>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</si>
  <si>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</si>
  <si>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</si>
  <si>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</si>
  <si>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</si>
  <si>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</si>
  <si>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</si>
  <si>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</si>
  <si>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</si>
  <si>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</si>
  <si>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</si>
  <si>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</si>
  <si>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</si>
  <si>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</si>
  <si>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</si>
  <si>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</si>
  <si>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</si>
  <si>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</si>
  <si>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</si>
  <si>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</si>
  <si>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</si>
  <si>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</si>
  <si>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</si>
  <si>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</si>
  <si>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</si>
  <si>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</si>
  <si>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</si>
  <si>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</si>
  <si>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</si>
  <si>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</si>
  <si>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</si>
  <si>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</si>
  <si>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</si>
  <si>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</si>
  <si>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</si>
  <si>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</si>
  <si>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</si>
  <si>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</si>
  <si>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</si>
  <si>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</si>
  <si>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</si>
  <si>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</si>
  <si>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</si>
  <si>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</si>
  <si>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</si>
  <si>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</si>
  <si>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</si>
  <si>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</si>
  <si>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</si>
  <si>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</si>
  <si>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</si>
  <si>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</si>
  <si>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</si>
  <si>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</si>
  <si>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</si>
  <si>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</si>
  <si>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</si>
  <si>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</si>
  <si>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</si>
  <si>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</si>
  <si>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</si>
  <si>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</si>
  <si>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</si>
  <si>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</si>
  <si>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</si>
  <si>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</si>
  <si>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</si>
  <si>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</si>
  <si>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</si>
  <si>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</si>
  <si>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</si>
  <si>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</si>
  <si>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</si>
  <si>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</si>
  <si>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</si>
  <si>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</si>
  <si>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</si>
  <si>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</si>
  <si>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</si>
  <si>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</si>
  <si>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</si>
  <si>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</si>
  <si>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</si>
  <si>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</si>
  <si>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</si>
  <si>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</si>
  <si>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</si>
  <si>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</si>
  <si>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</si>
  <si>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</si>
  <si>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</si>
  <si>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</si>
  <si>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</si>
  <si>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</si>
  <si>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</si>
  <si>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</si>
  <si>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</si>
  <si>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</si>
  <si>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</si>
  <si>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</si>
  <si>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</si>
  <si>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</si>
  <si>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</si>
  <si>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</si>
  <si>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</si>
  <si>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</si>
  <si>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</si>
  <si>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</si>
  <si>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</si>
  <si>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</si>
  <si>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</si>
  <si>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</si>
  <si>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</si>
  <si>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</si>
  <si>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</si>
  <si>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</si>
  <si>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</si>
  <si>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</si>
  <si>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</si>
  <si>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</si>
  <si>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</si>
  <si>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</si>
  <si>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</si>
  <si>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</si>
  <si>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</si>
  <si>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</si>
  <si>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</si>
  <si>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</si>
  <si>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</si>
  <si>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</si>
  <si>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</si>
  <si>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</si>
  <si>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</si>
  <si>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</si>
  <si>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</si>
  <si>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</si>
  <si>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</si>
  <si>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</si>
  <si>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</si>
  <si>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</si>
  <si>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</si>
  <si>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</si>
  <si>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</si>
  <si>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</si>
  <si>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</si>
  <si>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</si>
  <si>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</si>
  <si>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</si>
  <si>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</si>
  <si>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</si>
  <si>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</si>
  <si>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</si>
  <si>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</si>
  <si>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</si>
  <si>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</si>
  <si>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</si>
  <si>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</si>
  <si>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</si>
  <si>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</si>
  <si>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</si>
  <si>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</si>
  <si>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</si>
  <si>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</si>
  <si>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</si>
  <si>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</si>
  <si>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</si>
  <si>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</si>
  <si>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</si>
  <si>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</si>
  <si>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</si>
  <si>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</si>
  <si>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</si>
  <si>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</si>
  <si>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</si>
  <si>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</si>
  <si>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</si>
  <si>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</si>
  <si>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</si>
  <si>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</si>
  <si>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</si>
  <si>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</si>
  <si>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</si>
  <si>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</si>
  <si>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</si>
  <si>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</si>
  <si>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</si>
  <si>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</si>
  <si>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</si>
  <si>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</si>
  <si>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</si>
  <si>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</si>
  <si>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</si>
  <si>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</si>
  <si>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</si>
  <si>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</si>
  <si>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</si>
  <si>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</si>
  <si>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</si>
  <si>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</si>
  <si>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</si>
  <si>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</si>
  <si>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</si>
  <si>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</si>
  <si>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</si>
  <si>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</si>
  <si>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</si>
  <si>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</si>
  <si>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</si>
  <si>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</si>
  <si>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</si>
  <si>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</si>
  <si>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</si>
  <si>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</si>
  <si>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</si>
  <si>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</si>
  <si>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</si>
  <si>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</si>
  <si>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</si>
  <si>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</si>
  <si>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</si>
  <si>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</si>
  <si>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</si>
  <si>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</si>
  <si>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</si>
  <si>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</si>
  <si>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</si>
  <si>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</si>
  <si>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</si>
  <si>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</si>
  <si>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</si>
  <si>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</si>
  <si>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</si>
  <si>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</si>
  <si>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</si>
  <si>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</si>
  <si>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</si>
  <si>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</si>
  <si>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</si>
  <si>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</si>
  <si>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</si>
  <si>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</si>
  <si>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</si>
  <si>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</si>
  <si>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</si>
  <si>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</si>
  <si>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</si>
  <si>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</si>
  <si>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</si>
  <si>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</si>
  <si>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</si>
  <si>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</si>
  <si>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</si>
  <si>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</si>
  <si>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</si>
  <si>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</si>
  <si>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</si>
  <si>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</si>
  <si>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</si>
  <si>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</si>
  <si>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</si>
  <si>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</si>
  <si>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</si>
  <si>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</si>
  <si>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</si>
  <si>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</si>
  <si>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</si>
  <si>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</si>
  <si>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</si>
  <si>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</si>
  <si>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</si>
  <si>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</si>
  <si>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</si>
  <si>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</si>
  <si>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</si>
  <si>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</si>
  <si>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</si>
  <si>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</si>
  <si>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</si>
  <si>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</si>
  <si>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</si>
  <si>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</si>
  <si>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</si>
  <si>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</si>
  <si>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</si>
  <si>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</si>
  <si>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</si>
  <si>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</si>
  <si>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</si>
  <si>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</si>
  <si>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</si>
  <si>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</si>
  <si>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</si>
  <si>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</si>
  <si>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</si>
  <si>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</si>
  <si>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</si>
  <si>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</si>
  <si>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</si>
  <si>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</si>
  <si>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</si>
  <si>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</si>
  <si>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</si>
  <si>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</si>
  <si>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</si>
  <si>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</si>
  <si>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</si>
  <si>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</si>
  <si>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</si>
  <si>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</si>
  <si>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</si>
  <si>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</si>
  <si>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</si>
  <si>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access Night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</si>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</sst>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292.80285497684963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12.307866550923791</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2.0366550925245974E-2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45955.751280902776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45955.751280902776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45955.751280902776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45955.751280902776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45955.751280902776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45955.751280902776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45955.751280902776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45955.751280902776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45955.751280902776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45955.751280902776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45955.751280902776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45955.751280902776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45955.751280902776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45955.751280902776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45955.751280902776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45955.751280902776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45955.751280902776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45955.751280902776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45955.751280902776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45955.751280902776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45955.751280902776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45955.751280902776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45955.751280902776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45955.751280902776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45955.751280902776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45955.751280902776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45955.751280902776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45955.751280902776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45955.751280902776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45955.751280902776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45955.751280902776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45955.751280902776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45955.751280902776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45955.751280902776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45955.751280902776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45955.751280902776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45955.751280902776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45955.751280902776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45955.751280902776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45955.751280902776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45955.751280902776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45955.751280902776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45955.751280902776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45955.751280902776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45955.751280902776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45955.751280902776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45955.751280902776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45955.751280902776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45955.751280902776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45955.751280902776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45955.751280902776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45955.751280902776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45955.751280902776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45955.751280902776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45955.751280902776</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45955.751280902776</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CEEF60C8-43F2-4D39-87F3-87D3B1AEA1A4}"/>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tabSelected="1" workbookViewId="0">
      <selection activeCell="D10" sqref="D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130.7514429398143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11.255505439810804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45955.751280902776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45955.751280902776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45955.751280902776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R2</v>
      </c>
      <c r="C8" s="18"/>
      <c r="D8" s="18" t="s">
        <v>28030</v>
      </c>
      <c r="E8" s="115"/>
      <c r="F8" s="116"/>
      <c r="G8" s="117">
        <f ca="1">IFERROR(NOW()-F8,"-")</f>
        <v>45955.751280902776</v>
      </c>
      <c r="H8" s="116"/>
      <c r="I8" s="18" t="str">
        <f>IFERROR(VLOOKUP(D8,DB!A:F,6,0),"")</f>
        <v>SCECO</v>
      </c>
      <c r="J8" s="18" t="str">
        <f>IFERROR(VLOOKUP(D8,DB!A:G,7,0),"")</f>
        <v>Vandalized+No BB Design</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45955.751280902776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45955.751280902776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45955.751280902776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45955.751280902776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45955.751280902776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45955.751280902776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45955.751280902776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45955.751280902776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45955.751280902776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45955.751280902776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45955.751280902776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45955.751280902776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45955.751280902776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45955.751280902776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45955.751280902776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45955.751280902776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45955.751280902776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45955.751280902776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45955.751280902776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45955.751280902776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45955.751280902776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45955.751280902776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45955.751280902776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45955.751280902776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45955.751280902776</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45955.751280902776</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45955.751280902776</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45955.751280902776</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45955.751280902776</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45955.751280902776</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45955.751280902776</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45955.751280902776</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45955.751280902776</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45955.751280902776</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45955.751280902776</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45955.751280902776</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45955.751280902776</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45955.751280902776</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45955.751280902776</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45955.751280902776</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45955.751280902776</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45955.751280902776</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45955.751280902776</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45955.751280902776</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45955.751280902776</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45955.751280902776</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45955.751280902776</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45955.751280902776</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45955.751280902776</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45955.751280902776</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45955.751280902776</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45955.751280902776</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45955.751280902776</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45955.751280902776</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45955.751280902776</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45955.751280902776</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45955.751280902776</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45955.751280902776</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45955.751280902776</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45955.751280902776</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45955.751280902776</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45955.751280902776</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45955.751280902776</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45955.751280902776</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45955.751280902776</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45955.751280902776</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45955.751280902776</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45955.751280902776</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45955.751280902776</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45955.751280902776</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45955.751280902776</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45955.751280902776</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45955.751280902776</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45955.751280902776</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45955.751280902776</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45955.751280902776</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45955.751280902776</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45955.751280902776</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45955.751280902776</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45955.751280902776</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45955.751280902776</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45955.751280902776</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45955.751280902776</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45955.751280902776</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45955.751280902776</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45955.751280902776</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45955.751280902776</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45955.751280902776</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45955.751280902776</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45955.751280902776</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45955.751280902776</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45955.751280902776</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45955.751280902776</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45955.751280902776</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45955.751280902776</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45955.751280902776</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45955.751280902776</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45955.751280902776</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45955.751280902776</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45955.751280902776</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45955.751280902776</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45955.751280902776</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45955.751280902776</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45955.751280902776</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45955.751280902776</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45955.751280902776</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45955.751280902776</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45955.751280902776</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45955.751280902776</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45955.751280902776</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45955.751280902776</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45955.751280902776</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45955.751280902776</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45955.751280902776</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45955.751280902776</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45955.751280902776</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45955.751280902776</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45955.751280902776</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45955.751280902776</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45955.751280902776</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45955.751280902776</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45955.751280902776</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45955.751280902776</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45955.751280902776</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45955.751280902776</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45955.751280902776</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45955.751280902776</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45955.751280902776</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45955.751280902776</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45955.751280902776</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45955.751280902776</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45955.751280902776</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45955.751280902776</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45955.751280902776</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45955.751280902776</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45955.751280902776</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45955.751280902776</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45955.751280902776</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45955.751280902776</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45955.751280902776</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45955.751280902776</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45955.751280902776</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45955.751280902776</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45955.751280902776</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45955.751280902776</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45955.751280902776</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45955.751280902776</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45955.751280902776</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45955.751280902776</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45955.751280902776</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45955.751280902776</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45955.751280902776</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45955.751280902776</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45955.751280902776</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45955.751280902776</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45955.751280902776</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45955.751280902776</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45955.751280902776</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45955.751280902776</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45955.751280902776</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45955.751280902776</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45955.751280902776</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45955.751280902776</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45955.751280902776</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45955.751280902776</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45955.751280902776</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45955.751280902776</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45955.751280902776</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45955.751280902776</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45955.751280902776</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45955.751280902776</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45955.751280902776</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45955.751280902776</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45955.751280902776</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45955.751280902776</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45955.751280902776</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45955.751280902776</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45955.751280902776</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45955.751280902776</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45955.751280902776</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45955.751280902776</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45955.751280902776</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45955.751280902776</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45955.751280902776</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45955.751280902776</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45955.751280902776</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45955.751280902776</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45955.751280902776</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45955.751280902776</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45955.751280902776</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45955.751280902776</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45955.751280902776</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45955.751280902776</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45955.751280902776</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45955.751280902776</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45955.751280902776</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45955.751280902776</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45955.751280902776</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45955.751280902776</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45955.751280902776</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45955.751280902776</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45955.751280902776</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45955.751280902776</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45955.751280902776</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45955.751280902776</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45955.751280902776</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45955.751280902776</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45955.751280902776</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45955.751280902776</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45955.751280902776</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45955.751280902776</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45955.751280902776</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45955.751280902776</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45955.751280902776</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45955.751280902776</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45955.751280902776</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45955.751280902776</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45955.751280902776</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45955.751280902776</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45955.751280902776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45955.751280902776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45955.751280902776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45955.751280902776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45955.751280902776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45955.751280902776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45955.751280902776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45955.751280902776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45955.751280902776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45955.751280902776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45955.751280902776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45955.751280902776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45955.751280902776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45955.751280902776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45955.751280902776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45955.751280902776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45955.751280902776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45955.751280902776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45955.751280902776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45955.751280902776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45955.751280902776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45955.751280902776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45955.751280902776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45955.751280902776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45955.751280902776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45955.751280902776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45955.751280902776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45955.751280902776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45955.751280902776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45955.751280902776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45955.751280902776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45955.751280902776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45955.751280902776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45955.751280902776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45955.751280902776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45955.751280902776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45955.751280902776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45955.751280902776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45955.751280902776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45955.751280902776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45955.751280902776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45955.751280902776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45955.751280902776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45955.751280902776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45955.751280902776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45955.751280902776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45955.751280902776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45955.751280902776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45955.751280902776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45955.751280902776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45955.751280902776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45955.751280902776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45955.751280902776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45955.751280902776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45955.751280902776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45955.751280902776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45955.751280902776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45955.751280902776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45955.751280902776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45955.751280902776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45955.751280902776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45955.751280902776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45955.751280902776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45955.751280902776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45955.751280902776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45955.751280902776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45955.751280902776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45955.751280902776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45955.751280902776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45955.751280902776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45955.751280902776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45955.751280902776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45955.751280902776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45955.751280902776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45955.751280902776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45955.751280902776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45955.751280902776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45955.751280902776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45955.751280902776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45955.751280902776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45955.751280902776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45955.751280902776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45955.751280902776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45955.751280902776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45955.751280902776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45955.751280902776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45955.751280902776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45955.751280902776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45955.751280902776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45955.751280902776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45955.751280902776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45955.751280902776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45955.751280902776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45955.751280902776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45955.751280902776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45955.751280902776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45955.751280902776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45955.751280902776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45955.751280902776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45955.751280902776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45955.751280902776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45955.751280902776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45955.751280902776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45955.751280902776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45955.751280902776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45955.751280902776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45955.751280902776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45955.751280902776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45955.751280902776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45955.751280902776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45955.751280902776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45955.751280902776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45955.751280902776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45955.751280902776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45955.751280902776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45955.751280902776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45955.751280902776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45955.751280902776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45955.751280902776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45955.751280902776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45955.751280902776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45955.751280902776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45955.751280902776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45955.751280902776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45955.751280902776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45955.751280902776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45955.751280902776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45955.751280902776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45955.751280902776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45955.751280902776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45955.751280902776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45955.751280902776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45955.751280902776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45955.751280902776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45955.751280902776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45955.751280902776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45955.751280902776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45955.751280902776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45955.751280902776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45955.751280902776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45955.751280902776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45955.751280902776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45955.751280902776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45955.751280902776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45955.751280902776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45955.751280902776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45955.751280902776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45955.751280902776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45955.751280902776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45955.751280902776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45955.751280902776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45955.751280902776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45955.751280902776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45955.751280902776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45955.751280902776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45955.751280902776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45955.751280902776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45955.751280902776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45955.751280902776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45955.751280902776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45955.751280902776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45955.751280902776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45955.751280902776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45955.751280902776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45955.751280902776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45955.751280902776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45955.751280902776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45955.751280902776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45955.751280902776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45955.751280902776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45955.751280902776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45955.751280902776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45955.751280902776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45955.751280902776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45955.751280902776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45955.751280902776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45955.751280902776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45955.751280902776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45955.751280902776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45955.751280902776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45955.751280902776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45955.751280902776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45955.751280902776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45955.751280902776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45955.751280902776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45955.751280902776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45955.751280902776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45955.751280902776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45955.751280902776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45955.751280902776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45955.751280902776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45955.751280902776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45955.751280902776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45955.751280902776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45955.751280902776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45955.751280902776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45955.751280902776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45955.751280902776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45955.751280902776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45955.751280902776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45955.751280902776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45955.751280902776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45955.751280902776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45955.751280902776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45955.751280902776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45955.751280902776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45955.751280902776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45955.751280902776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45955.751280902776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45955.751280902776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45955.751280902776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45955.751280902776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45955.751280902776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45955.751280902776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45955.751280902776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45955.751280902776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45955.751280902776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45955.751280902776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45955.751280902776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45955.751280902776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45955.751280902776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45955.751280902776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45955.751280902776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45955.751280902776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45955.751280902776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45955.751280902776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45955.751280902776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45955.751280902776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45955.751280902776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45955.751280902776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45955.751280902776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45955.751280902776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45955.751280902776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45955.751280902776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45955.751280902776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45955.751280902776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45955.751280902776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45955.751280902776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45955.751280902776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45955.751280902776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45955.751280902776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45955.751280902776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45955.751280902776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45955.751280902776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45955.751280902776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45955.751280902776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45955.751280902776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45955.751280902776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45955.751280902776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45955.751280902776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45955.751280902776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45955.751280902776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45955.751280902776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45955.751280902776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45955.751280902776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45955.751280902776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45955.751280902776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45955.751280902776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45955.751280902776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45955.751280902776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45955.751280902776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45955.751280902776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45955.751280902776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45955.751280902776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45955.751280902776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45955.751280902776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45955.751280902776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45955.751280902776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45955.751280902776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45955.751280902776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45955.751280902776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45955.751280902776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45955.751280902776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45955.751280902776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45955.751280902776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45955.751280902776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45955.751280902776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45955.751280902776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45955.751280902776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45955.751280902776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45955.751280902776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45955.751280902776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45955.751280902776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45955.751280902776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45955.751280902776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45955.751280902776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45955.751280902776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45955.751280902776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45955.751280902776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45955.751280902776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45955.751280902776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45955.751280902776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45955.751280902776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45955.751280902776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45955.751280902776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45955.751280902776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45955.751280902776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45955.751280902776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45955.751280902776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45955.751280902776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45955.751280902776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45955.751280902776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45955.751280902776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45955.751280902776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45955.751280902776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45955.751280902776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45955.751280902776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45955.751280902776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45955.751280902776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45955.751280902776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45955.751280902776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45955.751280902776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45955.751280902776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45955.751280902776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45955.751280902776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45955.751280902776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45955.751280902776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45955.751280902776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45955.751280902776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45955.751280902776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45955.751280902776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45955.751280902776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45955.751280902776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45955.751280902776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45955.751280902776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45955.751280902776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45955.751280902776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45955.751280902776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45955.751280902776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45955.751280902776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45955.751280902776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45955.751280902776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45955.751280902776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45955.751280902776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45955.751280902776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45955.751280902776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45955.751280902776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45955.751280902776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45955.751280902776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45955.751280902776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45955.751280902776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45955.751280902776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45955.751280902776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45955.751280902776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45955.751280902776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45955.751280902776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45955.751280902776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45955.751280902776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45955.751280902776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45955.751280902776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45955.751280902776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45955.751280902776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45955.751280902776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45955.751280902776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45955.751280902776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45955.751280902776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45955.751280902776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45955.751280902776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45955.751280902776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45955.751280902776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45955.751280902776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45955.751280902776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45955.751280902776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45955.751280902776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45955.751280902776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45955.751280902776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45955.751280902776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45955.751280902776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45955.751280902776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45955.751280902776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45955.751280902776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45955.751280902776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45955.751280902776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45955.751280902776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45955.751280902776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45955.751280902776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45955.751280902776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45955.751280902776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45955.751280902776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45955.751280902776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45955.751280902776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45955.751280902776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45955.751280902776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45955.751280902776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45955.751280902776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45955.751280902776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45955.751280902776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45955.751280902776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45955.751280902776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45955.751280902776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45955.751280902776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45955.751280902776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45955.751280902776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45955.751280902776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45955.751280902776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45955.751280902776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45955.751280902776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45955.751280902776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45955.751280902776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45955.751280902776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45955.751280902776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45955.751280902776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45955.751280902776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45955.751280902776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45955.751280902776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45955.751280902776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45955.751280902776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45955.751280902776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45955.751280902776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45955.751280902776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45955.751280902776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45955.751280902776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45955.751280902776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45955.751280902776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45955.751280902776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45955.751280902776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45955.751280902776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45955.751280902776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45955.751280902776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45955.751280902776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45955.751280902776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45955.751280902776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45955.751280902776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45955.751280902776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45955.751280902776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45955.751280902776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45955.751280902776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45955.751280902776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45955.751280902776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45955.751280902776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45955.751280902776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45955.751280902776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45955.751280902776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45955.751280902776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45955.751280902776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45955.751280902776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45955.751280902776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45955.751280902776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45955.751280902776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45955.751280902776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45955.751280902776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45955.751280902776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45955.751280902776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45955.751280902776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45955.751280902776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45955.751280902776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45955.751280902776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45955.751280902776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45955.751280902776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45955.751280902776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45955.751280902776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45955.751280902776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45955.751280902776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45955.751280902776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45955.751280902776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45955.751280902776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45955.751280902776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45955.751280902776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45955.751280902776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45955.751280902776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45955.751280902776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45955.751280902776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45955.751280902776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45955.751280902776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45955.751280902776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45955.751280902776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45955.751280902776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45955.751280902776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45955.751280902776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45955.751280902776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45955.751280902776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45955.751280902776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45955.751280902776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45955.751280902776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45955.751280902776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45955.751280902776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45955.751280902776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45955.751280902776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45955.751280902776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45955.751280902776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45955.751280902776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45955.751280902776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45955.751280902776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45955.751280902776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45955.751280902776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45955.751280902776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45955.751280902776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45955.751280902776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45955.751280902776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45955.751280902776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45955.751280902776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45955.751280902776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45955.751280902776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45955.751280902776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45955.751280902776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45955.751280902776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45955.751280902776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45955.751280902776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45955.751280902776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45955.751280902776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45955.751280902776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45955.751280902776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45955.751280902776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45955.751280902776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45955.751280902776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45955.751280902776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45955.751280902776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45955.751280902776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45955.751280902776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45955.751280902776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45955.751280902776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45955.751280902776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45955.751280902776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45955.751280902776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45955.751280902776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45955.751280902776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45955.751280902776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45955.751280902776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45955.751280902776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45955.751280902776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45955.751280902776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45955.751280902776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45955.751280902776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45955.751280902776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45955.751280902776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45955.751280902776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45955.751280902776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45955.751280902776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45955.751280902776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45955.751280902776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45955.751280902776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45955.751280902776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45955.751280902776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45955.751280902776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45955.751280902776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45955.751280902776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45955.751280902776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45955.751280902776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45955.751280902776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45955.751280902776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45955.751280902776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45955.751280902776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45955.751280902776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45955.751280902776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45955.751280902776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45955.751280902776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45955.751280902776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45955.751280902776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45955.751280902776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45955.751280902776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45955.751280902776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45955.751280902776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45955.751280902776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45955.751280902776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45955.751280902776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45955.751280902776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45955.751280902776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45955.751280902776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45955.751280902776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45955.751280902776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45955.751280902776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45955.751280902776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45955.751280902776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45955.751280902776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45955.751280902776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45955.751280902776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45955.751280902776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45955.751280902776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45955.751280902776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45955.751280902776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45955.751280902776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45955.751280902776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45955.751280902776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45955.751280902776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45955.751280902776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45955.751280902776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45955.751280902776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45955.751280902776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45955.751280902776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45955.751280902776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45955.751280902776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45955.751280902776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45955.751280902776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45955.751280902776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45955.751280902776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45955.751280902776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45955.751280902776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45955.751280902776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45955.751280902776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45955.751280902776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45955.751280902776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45955.751280902776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45955.751280902776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45955.751280902776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45955.751280902776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45955.751280902776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45955.751280902776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45955.751280902776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45955.751280902776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45955.751280902776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45955.751280902776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45955.751280902776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45955.751280902776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45955.751280902776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45955.751280902776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45955.751280902776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45955.751280902776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45955.751280902776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45955.751280902776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45955.751280902776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45955.751280902776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45955.751280902776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45955.751280902776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45955.751280902776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45955.751280902776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45955.751280902776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45955.751280902776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45955.751280902776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45955.751280902776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45955.751280902776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45955.751280902776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45955.751280902776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45955.751280902776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45955.751280902776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45955.751280902776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45955.751280902776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45955.751280902776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45955.751280902776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45955.751280902776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45955.751280902776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45955.751280902776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45955.751280902776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45955.751280902776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45955.751280902776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45955.751280902776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45955.751280902776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45955.751280902776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45955.751280902776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45955.751280902776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45955.751280902776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45955.751280902776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45955.751280902776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45955.751280902776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45955.751280902776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45955.751280902776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45955.751280902776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45955.751280902776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45955.751280902776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45955.751280902776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45955.751280902776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45955.751280902776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45955.751280902776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45955.751280902776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45955.751280902776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45955.751280902776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45955.751280902776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45955.751280902776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45955.751280902776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45955.751280902776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45955.751280902776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45955.751280902776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45955.751280902776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45955.751280902776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45955.751280902776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45955.751280902776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45955.751280902776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45955.751280902776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45955.751280902776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45955.751280902776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45955.751280902776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45955.751280902776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45955.751280902776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45955.751280902776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45955.751280902776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45955.751280902776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45955.751280902776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45955.751280902776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45955.751280902776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45955.751280902776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45955.751280902776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45955.751280902776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45955.751280902776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45955.751280902776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45955.751280902776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45955.751280902776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45955.751280902776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45955.751280902776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45955.751280902776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45955.751280902776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45955.751280902776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45955.751280902776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45955.751280902776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45955.751280902776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45955.751280902776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45955.751280902776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45955.751280902776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45955.751280902776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45955.751280902776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45955.751280902776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45955.751280902776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45955.751280902776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45955.751280902776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45955.751280902776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45955.751280902776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45955.751280902776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45955.751280902776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45955.751280902776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45955.751280902776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45955.751280902776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45955.751280902776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45955.751280902776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45955.751280902776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45955.751280902776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45955.751280902776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45955.751280902776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45955.751280902776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45955.751280902776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45955.751280902776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45955.751280902776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45955.751280902776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45955.751280902776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45955.751280902776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45955.751280902776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45955.751280902776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45955.751280902776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45955.751280902776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45955.751280902776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45955.751280902776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45955.751280902776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45955.751280902776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45955.751280902776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45955.751280902776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45955.751280902776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45955.751280902776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45955.751280902776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45955.751280902776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45955.751280902776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45955.751280902776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45955.751280902776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45955.751280902776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45955.751280902776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45955.751280902776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45955.751280902776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45955.751280902776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45955.751280902776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45955.751280902776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45955.751280902776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45955.751280902776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45955.751280902776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45955.751280902776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45955.751280902776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45955.751280902776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45955.751280902776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45955.751280902776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45955.751280902776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45955.751280902776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45955.751280902776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45955.751280902776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45955.751280902776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45955.751280902776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45955.751280902776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45955.751280902776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45955.751280902776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45955.751280902776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45955.751280902776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45955.751280902776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45955.751280902776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45955.751280902776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45955.751280902776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45955.751280902776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45955.751280902776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45955.751280902776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45955.751280902776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45955.751280902776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45955.751280902776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45955.751280902776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45955.751280902776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45955.751280902776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45955.751280902776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45955.751280902776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45955.751280902776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45955.751280902776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45955.751280902776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45955.751280902776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45955.751280902776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45955.751280902776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45955.751280902776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45955.751280902776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45955.751280902776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45955.751280902776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45955.751280902776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45955.751280902776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45955.751280902776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45955.751280902776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45955.751280902776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45955.751280902776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45955.751280902776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45955.751280902776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45955.751280902776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45955.751280902776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45955.751280902776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45955.751280902776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45955.751280902776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45955.751280902776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45955.751280902776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45955.751280902776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45955.751280902776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45955.751280902776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45955.751280902776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45955.751280902776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45955.751280902776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45955.751280902776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45955.751280902776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45955.751280902776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45955.751280902776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45955.751280902776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45955.751280902776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45955.751280902776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45955.751280902776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45955.751280902776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45955.751280902776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45955.751280902776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45955.751280902776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45955.751280902776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45955.751280902776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45955.751280902776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45955.751280902776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45955.751280902776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45955.751280902776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45955.751280902776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45955.751280902776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45955.751280902776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45955.751280902776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45955.751280902776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45955.751280902776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45955.751280902776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45955.751280902776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45955.751280902776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45955.751280902776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45955.751280902776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45955.751280902776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45955.751280902776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45955.751280902776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45955.751280902776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45955.751280902776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45955.751280902776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45955.751280902776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45955.751280902776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45955.751280902776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45955.751280902776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45955.751280902776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45955.751280902776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45955.751280902776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45955.751280902776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45955.751280902776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45955.751280902776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45955.751280902776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45955.751280902776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45955.751280902776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45955.751280902776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45955.751280902776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45955.751280902776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45955.751280902776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45955.751280902776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45955.751280902776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45955.751280902776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45955.751280902776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45955.751280902776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45955.751280902776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45955.751280902776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45955.751280902776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45955.751280902776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45955.751280902776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45955.751280902776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45955.751280902776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45955.751280902776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45955.751280902776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45955.751280902776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45955.751280902776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45955.751280902776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45955.751280902776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45955.751280902776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45955.751280902776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45955.751280902776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45955.751280902776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45955.751280902776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45955.751280902776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45955.751280902776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45955.751280902776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45955.751280902776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45955.751280902776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45955.751280902776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45955.751280902776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45955.751280902776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45955.751280902776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45955.751280902776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45955.751280902776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45955.751280902776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45955.751280902776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45955.751280902776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45955.751280902776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45955.751280902776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45955.751280902776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45955.751280902776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45955.751280902776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45955.751280902776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45955.751280902776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45955.751280902776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45955.751280902776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45955.751280902776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45955.751280902776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45955.751280902776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45955.751280902776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45955.751280902776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45955.751280902776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45955.751280902776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45955.751280902776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45955.751280902776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45955.751280902776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45955.751280902776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45955.751280902776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45955.751280902776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45955.751280902776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45955.751280902776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45955.751280902776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45955.751280902776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45955.751280902776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45955.751280902776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45955.751280902776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45955.751280902776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45955.751280902776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45955.751280902776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45955.751280902776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45955.751280902776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45955.751280902776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45955.751280902776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45955.751280902776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45955.751280902776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45955.751280902776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45955.751280902776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45955.751280902776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45955.751280902776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45955.751280902776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45955.751280902776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45955.751280902776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45955.751280902776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45955.751280902776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45955.751280902776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45955.751280902776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45955.751280902776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45955.751280902776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45955.751280902776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45955.751280902776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45955.751280902776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45955.751280902776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45955.751280902776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45955.751280902776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45955.751280902776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45955.751280902776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45955.751280902776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45955.751280902776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45955.751280902776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45955.751280902776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45955.751280902776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45955.751280902776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45955.751280902776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45955.751280902776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45955.751280902776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45955.751280902776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45955.751280902776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45955.751280902776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45955.751280902776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45955.751280902776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45955.751280902776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45955.751280902776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45955.751280902776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45955.751280902776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45955.751280902776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45955.751280902776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45955.751280902776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45955.751280902776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45955.751280902776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45955.751280902776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45955.751280902776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45955.751280902776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45955.751280902776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45955.751280902776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45955.751280902776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45955.751280902776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45955.751280902776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45955.751280902776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45955.751280902776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45955.751280902776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45955.751280902776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45955.751280902776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45955.751280902776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45955.751280902776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45955.751280902776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45955.751280902776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45955.751280902776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45955.751280902776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45955.751280902776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45955.751280902776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45955.751280902776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45955.751280902776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45955.751280902776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45955.751280902776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45955.751280902776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45955.751280902776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45955.751280902776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45955.751280902776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45955.751280902776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45955.751280902776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45955.751280902776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45955.751280902776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45955.751280902776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45955.751280902776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45955.751280902776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45955.751280902776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45955.751280902776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45955.751280902776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45955.751280902776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45955.751280902776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45955.751280902776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45955.751280902776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45955.751280902776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45955.751280902776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45955.751280902776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45955.751280902776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45955.751280902776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45955.751280902776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45955.751280902776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45955.751280902776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45955.751280902776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45955.751280902776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45955.751280902776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45955.751280902776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45955.751280902776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45955.751280902776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45955.751280902776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45955.751280902776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45955.751280902776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45955.751280902776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45955.751280902776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45955.751280902776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45955.751280902776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45955.751280902776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45955.751280902776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45955.751280902776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45955.751280902776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45955.751280902776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45955.751280902776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45955.751280902776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45955.751280902776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45955.751280902776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45955.751280902776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45955.751280902776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45955.751280902776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45955.751280902776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45955.751280902776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45955.751280902776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45955.751280902776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45955.751280902776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45955.751280902776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45955.751280902776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45955.751280902776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45955.751280902776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45955.751280902776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45955.751280902776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45955.751280902776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45955.751280902776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45955.751280902776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45955.751280902776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45955.751280902776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45955.751280902776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45955.751280902776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45955.751280902776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45955.751280902776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45955.751280902776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45955.751280902776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45955.751280902776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45955.751280902776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45955.751280902776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45955.751280902776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45955.751280902776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45955.751280902776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45955.751280902776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45955.751280902776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45955.751280902776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45955.751280902776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45955.751280902776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45955.751280902776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45955.751280902776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45955.751280902776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45955.751280902776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45955.751280902776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45955.751280902776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45955.751280902776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45955.751280902776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45955.751280902776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45955.751280902776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45955.751280902776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45955.751280902776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45955.751280902776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45955.751280902776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45955.751280902776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45955.751280902776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45955.751280902776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45955.751280902776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45955.751280902776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45955.751280902776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45955.751280902776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45955.751280902776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45955.751280902776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45955.751280902776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45955.751280902776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45955.751280902776</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252.27056331017957</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2.116558680550952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1.2924421294883359E-2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45955.751280902776</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45955.751280902776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45955.751280902776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45955.751280902776</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45955.751280902776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45955.751280902776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45955.751280902776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45955.751280902776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45955.751280902776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45955.751280902776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45955.751280902776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45955.751280902776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45955.751280902776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45955.751280902776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45955.751280902776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45955.751280902776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45955.751280902776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45955.751280902776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45955.751280902776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45955.751280902776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45955.751280902776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45955.751280902776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45955.751280902776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45955.751280902776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45955.751280902776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45955.751280902776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45955.751280902776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45955.751280902776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45955.751280902776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45955.751280902776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45955.751280902776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45955.751280902776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45955.751280902776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45955.751280902776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45955.751280902776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45955.751280902776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45955.751280902776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45955.751280902776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45955.751280902776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45955.751280902776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45955.751280902776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45955.751280902776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45955.751280902776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45955.751280902776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45955.751280902776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45955.751280902776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45955.751280902776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45955.751280902776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45955.751280902776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45955.751280902776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45955.751280902776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45955.751280902776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45955.751280902776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45955.751280902776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45955.751280902776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45955.751280902776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45955.751280902776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45955.751280902776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45955.751280902776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45955.751280902776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45955.751280902776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45955.751280902776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45955.751280902776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45955.751280902776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45955.751280902776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45955.751280902776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45955.751280902776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45955.751280902776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45955.751280902776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45955.751280902776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45955.751280902776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45955.751280902776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45955.751280902776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45955.751280902776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45955.751280902776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45955.751280902776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45955.751280902776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45955.751280902776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45955.751280902776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45955.751280902776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45955.751280902776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45955.751280902776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45955.751280902776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45955.751280902776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45955.751280902776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45955.751280902776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45955.751280902776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45955.751280902776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45955.751280902776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45955.751280902776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45955.751280902776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45955.751280902776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45955.751280902776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45955.751280902776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45955.751280902776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45955.751280902776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45955.751280902776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45955.751280902776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45955.751280902776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45955.751280902776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45955.751280902776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45955.751280902776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45955.751280902776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45955.751280902776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45955.751280902776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45955.751280902776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45955.751280902776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45955.751280902776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45955.751280902776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45955.751280902776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45955.751280902776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45955.751280902776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45955.751280902776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45955.751280902776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45955.751280902776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45955.751280902776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45955.751280902776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45955.751280902776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45955.751280902776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45955.751280902776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45955.751280902776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45955.751280902776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45955.751280902776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45955.751280902776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45955.751280902776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45955.751280902776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45955.751280902776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45955.751280902776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45955.751280902776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45955.751280902776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45955.751280902776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45955.751280902776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45955.751280902776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45955.751280902776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45955.751280902776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45955.751280902776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45955.751280902776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45955.751280902776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45955.751280902776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45955.751280902776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45955.751280902776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45955.751280902776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45955.751280902776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45955.751280902776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45955.751280902776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45955.751280902776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45955.751280902776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45955.751280902776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45955.751280902776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45955.751280902776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45955.751280902776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45955.751280902776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45955.751280902776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45955.751280902776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45955.751280902776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45955.751280902776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45955.751280902776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45955.751280902776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45955.751280902776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45955.751280902776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45955.751280902776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45955.751280902776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45955.751280902776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45955.751280902776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45955.751280902776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45955.751280902776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45955.751280902776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45955.751280902776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45955.751280902776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45955.751280902776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45955.751280902776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45955.751280902776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45955.751280902776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45955.751280902776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45955.751280902776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45955.751280902776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45955.751280902776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45955.751280902776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45955.751280902776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45955.751280902776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45955.751280902776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45955.751280902776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45955.751280902776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45955.751280902776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45955.751280902776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45955.751280902776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45955.751280902776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45955.751280902776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45955.751280902776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45955.751280902776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45955.751280902776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45955.751280902776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45955.751280902776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45955.751280902776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45955.751280902776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45955.751280902776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45955.751280902776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45955.751280902776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45955.751280902776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45955.751280902776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45955.751280902776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45955.751280902776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45955.751280902776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45955.751280902776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45955.751280902776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45955.751280902776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45955.751280902776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45955.751280902776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45955.751280902776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45955.751280902776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45955.751280902776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45955.751280902776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45955.751280902776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45955.751280902776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45955.751280902776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45955.751280902776</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45955.751280902776</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1" sqref="D11"/>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63.91922071758745</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29.562403587959125</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7.0901697916633566</v>
      </c>
      <c r="H4" s="154">
        <v>45948.661111111112</v>
      </c>
      <c r="I4" s="153" t="str">
        <f>IFERROR(VLOOKUP(D4,DB!A:F,6,0),"")</f>
        <v>SCECO</v>
      </c>
      <c r="J4" s="153" t="str">
        <f>IFERROR(VLOOKUP(D4,DB!A:G,7,0),"")</f>
        <v>Dead</v>
      </c>
      <c r="K4" s="153" t="s">
        <v>39100</v>
      </c>
      <c r="L4" s="153" t="str">
        <f>IFERROR(VLOOKUP(D4,DB!A:I,9,0),"")</f>
        <v>Latis</v>
      </c>
    </row>
    <row r="5" spans="1:13" ht="15">
      <c r="A5" s="153"/>
      <c r="B5" s="153" t="str">
        <f>IFERROR(VLOOKUP(D5,DB!A:K,11,0),"")</f>
        <v/>
      </c>
      <c r="C5" s="153"/>
      <c r="D5" s="153"/>
      <c r="E5" s="153"/>
      <c r="F5" s="154"/>
      <c r="G5" s="155">
        <f ca="1">IFERROR(NOW()-F5,"")</f>
        <v>45955.751280902776</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45955.751280902776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45955.751280902776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45955.751280902776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45955.751280902776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45955.751280902776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45955.751280902776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45955.751280902776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45955.751280902776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45955.751280902776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45955.751280902776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45955.751280902776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45955.751280902776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45955.751280902776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45955.751280902776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45955.751280902776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45955.751280902776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45955.751280902776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45955.751280902776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45955.751280902776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45955.751280902776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45955.751280902776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45955.751280902776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45955.751280902776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45955.751280902776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45955.751280902776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45955.751280902776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45955.751280902776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45955.751280902776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45955.751280902776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45955.751280902776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45955.751280902776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45955.751280902776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45955.751280902776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45955.751280902776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45955.751280902776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45955.751280902776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45955.751280902776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45955.751280902776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45955.751280902776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45955.751280902776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45955.751280902776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45955.751280902776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45955.751280902776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45955.751280902776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45955.751280902776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45955.751280902776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45955.751280902776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45955.751280902776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45955.751280902776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45955.751280902776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45955.751280902776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45955.751280902776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45955.751280902776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45955.751280902776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45955.751280902776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45955.751280902776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45955.751280902776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45955.751280902776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45955.751280902776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45955.751280902776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45955.751280902776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45955.751280902776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45955.751280902776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45955.751280902776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45955.751280902776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45955.751280902776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45955.751280902776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45955.751280902776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45955.751280902776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45955.751280902776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45955.751280902776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45955.751280902776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45955.751280902776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45955.751280902776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45955.751280902776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45955.751280902776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45955.751280902776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45955.751280902776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45955.751280902776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45955.751280902776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45955.751280902776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45955.751280902776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45955.751280902776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45955.751280902776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45955.751280902776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45955.751280902776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45955.751280902776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45955.751280902776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45955.751280902776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45955.751280902776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45955.751280902776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45955.751280902776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45955.751280902776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45955.751280902776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45955.751280902776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45955.751280902776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45955.751280902776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45955.751280902776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45955.751280902776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45955.751280902776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45955.751280902776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45955.751280902776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45955.751280902776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45955.751280902776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45955.751280902776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45955.751280902776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45955.751280902776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45955.751280902776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45955.751280902776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45955.751280902776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45955.751280902776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45955.751280902776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45955.751280902776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45955.751280902776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45955.751280902776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45955.751280902776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45955.751280902776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45955.751280902776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45955.751280902776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45955.751280902776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45955.751280902776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45955.751280902776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45955.751280902776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45955.751280902776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45955.751280902776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45955.751280902776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45955.751280902776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45955.751280902776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45955.751280902776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45955.751280902776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45955.751280902776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45955.751280902776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45955.751280902776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45955.751280902776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45955.751280902776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45955.751280902776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45955.751280902776</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45955.751280902776</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45955.751280902776</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45955.751280902776</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45955.751280902776</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45955.751280902776</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45955.751280902776</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45955.751280902776</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45955.751280902776</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45955.751280902776</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45955.751280902776</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45955.751280902776</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45955.751280902776</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45955.751280902776</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45955.751280902776</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45955.751280902776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45955.751280902776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45955.751280902776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45955.751280902776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45955.751280902776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45955.751280902776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45955.751280902776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45955.751280902776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45955.751280902776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45955.751280902776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45955.751280902776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45955.751280902776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45955.751280902776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45955.751280902776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45955.751280902776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45955.751280902776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45955.751280902776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45955.751280902776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45955.751280902776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45955.751280902776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45955.751280902776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45955.751280902776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45955.751280902776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45955.751280902776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45955.751280902776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45955.751280902776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45955.751280902776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45955.751280902776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45955.751280902776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45955.751280902776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45955.751280902776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45955.751280902776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45955.751280902776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45955.751280902776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45955.751280902776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45955.751280902776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45955.751280902776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45955.751280902776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45955.751280902776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45955.751280902776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45955.751280902776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45955.751280902776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45955.751280902776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45955.751280902776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45955.751280902776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45955.751280902776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45955.751280902776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45955.751280902776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45955.751280902776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45955.751280902776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45955.751280902776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45955.751280902776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45955.751280902776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45955.751280902776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45955.751280902776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45955.751280902776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45955.751280902776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45955.751280902776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45955.751280902776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45955.751280902776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45955.751280902776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45955.751280902776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45955.751280902776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45955.751280902776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45955.751280902776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45955.751280902776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45955.751280902776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45955.751280902776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45955.751280902776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45955.751280902776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45955.751280902776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45955.751280902776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45955.751280902776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45955.751280902776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45955.751280902776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45955.751280902776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45955.751280902776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45955.751280902776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45955.751280902776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45955.751280902776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45955.751280902776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45955.751280902776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45955.751280902776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45955.751280902776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45955.751280902776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45955.751280902776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45955.751280902776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45955.751280902776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45955.751280902776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45955.751280902776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45955.751280902776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45955.751280902776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45955.751280902776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45955.751280902776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45955.751280902776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45955.751280902776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45955.751280902776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45955.751280902776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45955.751280902776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45955.751280902776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45955.751280902776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45955.751280902776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45955.751280902776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45955.751280902776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45955.751280902776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45955.751280902776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45955.751280902776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45955.751280902776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45955.751280902776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45955.751280902776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45955.751280902776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45955.751280902776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45955.751280902776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45955.751280902776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45955.751280902776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45955.751280902776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45955.751280902776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45955.751280902776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45955.751280902776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45955.751280902776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45955.751280902776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45955.751280902776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45955.751280902776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45955.751280902776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45955.751280902776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45955.751280902776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45955.751280902776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45955.751280902776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45955.751280902776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45955.751280902776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45955.751280902776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45955.751280902776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45955.751280902776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45955.751280902776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45955.751280902776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45955.751280902776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45955.751280902776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45955.751280902776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45955.751280902776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45955.751280902776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45955.751280902776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45955.751280902776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45955.751280902776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45955.751280902776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45955.751280902776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45955.751280902776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45955.751280902776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45955.751280902776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45955.751280902776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45955.751280902776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45955.751280902776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45955.751280902776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45955.751280902776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45955.751280902776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45955.751280902776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45955.751280902776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45955.751280902776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45955.751280902776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45955.751280902776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45955.751280902776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45955.751280902776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45955.751280902776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45955.751280902776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45955.751280902776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45955.751280902776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45955.751280902776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45955.751280902776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45955.751280902776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45955.751280902776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45955.751280902776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45955.751280902776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45955.751280902776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45955.751280902776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45955.751280902776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45955.751280902776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45955.751280902776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45955.751280902776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45955.751280902776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45955.751280902776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45955.751280902776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45955.751280902776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45955.751280902776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45955.751280902776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45955.751280902776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45955.751280902776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45955.751280902776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45955.751280902776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45955.751280902776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45955.751280902776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45955.751280902776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45955.751280902776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45955.751280902776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45955.751280902776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45955.751280902776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45955.751280902776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45955.751280902776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45955.751280902776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45955.751280902776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45955.751280902776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45955.751280902776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45955.751280902776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45955.751280902776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45955.751280902776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45955.751280902776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45955.751280902776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45955.751280902776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45955.751280902776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45955.751280902776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45955.751280902776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45955.751280902776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45955.751280902776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45955.751280902776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45955.751280902776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45955.751280902776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45955.751280902776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45955.751280902776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45955.751280902776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45955.751280902776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45955.751280902776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45955.751280902776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45955.751280902776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45955.751280902776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45955.751280902776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45955.751280902776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45955.751280902776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45955.751280902776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45955.751280902776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45955.751280902776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45955.751280902776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45955.751280902776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45955.751280902776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45955.751280902776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45955.751280902776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45955.751280902776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45955.751280902776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45955.751280902776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45955.751280902776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45955.751280902776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45955.751280902776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45955.751280902776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45955.751280902776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45955.751280902776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45955.751280902776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45955.751280902776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45955.751280902776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45955.751280902776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45955.751280902776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45955.751280902776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45955.751280902776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45955.751280902776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45955.751280902776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45955.751280902776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45955.751280902776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45955.751280902776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45955.751280902776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45955.751280902776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45955.751280902776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45955.751280902776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45955.751280902776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45955.751280902776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45955.751280902776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45955.751280902776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45955.751280902776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45955.751280902776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45955.751280902776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45955.751280902776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45955.751280902776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45955.751280902776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45955.751280902776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45955.751280902776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45955.751280902776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45955.751280902776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45955.751280902776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45955.751280902776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45955.751280902776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45955.751280902776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45955.751280902776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45955.751280902776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45955.751280902776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45955.751280902776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45955.751280902776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45955.751280902776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45955.751280902776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45955.751280902776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45955.751280902776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45955.751280902776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45955.751280902776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45955.751280902776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45955.751280902776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45955.751280902776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45955.751280902776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45955.751280902776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45955.751280902776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45955.751280902776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45955.751280902776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45955.751280902776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45955.751280902776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45955.751280902776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45955.751280902776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45955.751280902776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45955.751280902776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45955.751280902776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45955.751280902776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45955.751280902776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45955.751280902776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45955.751280902776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45955.751280902776</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R6</v>
      </c>
      <c r="C2" s="106"/>
      <c r="D2" s="104" t="s">
        <v>33197</v>
      </c>
      <c r="E2" s="107"/>
      <c r="F2" s="108"/>
      <c r="G2" s="77">
        <f ca="1">IFERROR(NOW()-F2,"-")</f>
        <v>45955.751280902776</v>
      </c>
      <c r="H2" s="108"/>
      <c r="I2" s="104" t="str">
        <f>IFERROR(VLOOKUP(D2,DB!A:F,6,0),"")</f>
        <v>SCECO</v>
      </c>
      <c r="J2" s="103" t="str">
        <f>IFERROR(VLOOKUP(D2,DB!A:G,7,0),"")</f>
        <v>Good</v>
      </c>
      <c r="K2" s="109"/>
      <c r="L2" s="110" t="str">
        <f>IFERROR(VLOOKUP(D2,DB!A:I,9,0),"")</f>
        <v>Latis</v>
      </c>
    </row>
    <row r="3" spans="1:16383" ht="31.5" customHeight="1">
      <c r="A3" s="105"/>
      <c r="B3" s="104" t="str">
        <f>IFERROR(VLOOKUP(D3,DB!A:K,11,0),"")</f>
        <v>R6</v>
      </c>
      <c r="C3" s="106"/>
      <c r="D3" s="104" t="s">
        <v>33189</v>
      </c>
      <c r="E3" s="107"/>
      <c r="F3" s="108"/>
      <c r="G3" s="77">
        <f ca="1">IFERROR(NOW()-F3,"-")</f>
        <v>45955.751280902776</v>
      </c>
      <c r="H3" s="108"/>
      <c r="I3" s="104" t="str">
        <f>IFERROR(VLOOKUP(D3,DB!A:F,6,0),"")</f>
        <v>SCECO</v>
      </c>
      <c r="J3" s="103" t="str">
        <f>IFERROR(VLOOKUP(D3,DB!A:G,7,0),"")</f>
        <v>Dead</v>
      </c>
      <c r="K3" s="109"/>
      <c r="L3" s="110" t="str">
        <f>IFERROR(VLOOKUP(D3,DB!A:I,9,0),"")</f>
        <v>Latis</v>
      </c>
    </row>
    <row r="4" spans="1:16383" ht="31.5" customHeight="1">
      <c r="A4" s="105"/>
      <c r="B4" s="104" t="str">
        <f>IFERROR(VLOOKUP(D4,DB!A:K,11,0),"")</f>
        <v>R6</v>
      </c>
      <c r="C4" s="106"/>
      <c r="D4" s="104" t="s">
        <v>33572</v>
      </c>
      <c r="E4" s="107"/>
      <c r="F4" s="108"/>
      <c r="G4" s="77">
        <f ca="1">IFERROR(NOW()-F4,"-")</f>
        <v>45955.751280902776</v>
      </c>
      <c r="H4" s="108"/>
      <c r="I4" s="104" t="str">
        <f>IFERROR(VLOOKUP(D4,DB!A:F,6,0),"")</f>
        <v>SCECO</v>
      </c>
      <c r="J4" s="103" t="str">
        <f>IFERROR(VLOOKUP(D4,DB!A:G,7,0),"")</f>
        <v>Good+No BB Design</v>
      </c>
      <c r="K4" s="109"/>
      <c r="L4" s="110" t="str">
        <f>IFERROR(VLOOKUP(D4,DB!A:I,9,0),"")</f>
        <v>Latis</v>
      </c>
    </row>
    <row r="5" spans="1:16383" ht="31.5" customHeight="1">
      <c r="A5" s="105"/>
      <c r="B5" s="104" t="str">
        <f>IFERROR(VLOOKUP(D5,DB!A:K,11,0),"")</f>
        <v/>
      </c>
      <c r="C5" s="106"/>
      <c r="D5" s="104"/>
      <c r="E5" s="107"/>
      <c r="F5" s="108"/>
      <c r="G5" s="77">
        <f ca="1">IFERROR(NOW()-F5,"-")</f>
        <v>45955.751280902776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45955.751280902776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45955.751280902776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45955.751280902776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45955.751280902776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45955.751280902776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45955.751280902776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45955.751280902776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45955.751280902776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45955.751280902776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45955.751280902776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45955.751280902776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45955.751280902776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45955.751280902776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45955.751280902776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45955.751280902776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45955.751280902776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45955.751280902776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45955.751280902776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45955.751280902776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45955.751280902776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45955.751280902776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45955.751280902776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45955.751280902776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45955.751280902776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45955.751280902776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45955.751280902776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45955.751280902776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45955.751280902776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45955.751280902776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45955.751280902776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45955.751280902776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45955.751280902776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45955.751280902776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45955.751280902776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45955.751280902776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45955.751280902776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45955.751280902776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45955.751280902776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45955.751280902776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45955.751280902776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45955.751280902776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45955.751280902776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45955.751280902776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45955.751280902776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45955.751280902776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45955.751280902776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45955.751280902776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45955.751280902776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45955.751280902776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45955.751280902776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45955.751280902776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45955.751280902776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45955.751280902776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45955.751280902776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45955.751280902776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45955.751280902776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45955.751280902776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45955.751280902776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45955.751280902776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45955.751280902776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45955.751280902776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45955.751280902776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45955.751280902776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45955.751280902776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45955.751280902776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45955.751280902776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45955.751280902776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45955.751280902776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45955.751280902776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45955.751280902776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45955.751280902776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45955.751280902776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45955.751280902776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45955.751280902776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45955.751280902776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45955.751280902776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45955.751280902776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45955.751280902776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45955.751280902776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45955.751280902776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45955.751280902776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45955.751280902776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45955.751280902776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45955.751280902776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45955.751280902776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45955.751280902776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45955.751280902776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45955.751280902776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45955.751280902776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45955.751280902776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45955.751280902776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45955.751280902776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45955.751280902776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45955.751280902776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45955.751280902776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45955.751280902776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45955.751280902776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45955.751280902776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45955.751280902776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45955.751280902776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45955.751280902776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45955.751280902776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45955.751280902776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45955.751280902776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45955.751280902776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45955.751280902776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45955.751280902776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45955.751280902776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45955.751280902776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45955.751280902776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45955.751280902776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45955.751280902776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45955.751280902776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45955.751280902776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45955.751280902776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45955.751280902776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45955.751280902776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45955.751280902776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45955.751280902776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45955.751280902776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45955.751280902776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45955.751280902776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45955.751280902776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45955.751280902776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45955.751280902776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45955.751280902776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45955.751280902776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45955.751280902776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45955.751280902776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45955.751280902776</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2025-10-25T15:03:23Z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