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09" documentId="120_S{2AC9BD13-BADA-5192-A53E-5A8FF88502F6}" xr6:coauthVersionLast="47" xr6:coauthVersionMax="47" xr10:uidLastSave="{F8EC8CED-2E5C-4B50-BC52-E609F023410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<sst xmlns="http://schemas.openxmlformats.org/spreadsheetml/2006/main" count="180279" uniqueCount="39125">
  <si>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</si>
  <si>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</si>
  <si>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</si>
  <si>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</si>
  <si>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</si>
  <si>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</si>
  <si>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</si>
  <si>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</si>
  <si>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</si>
  <si>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</si>
  <si>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</si>
  <si>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</si>
  <si>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</si>
  <si>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</si>
  <si>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</si>
  <si>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</si>
  <si>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</si>
  <si>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</si>
  <si>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</si>
  <si>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</si>
  <si>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</si>
  <si>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</si>
  <si>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</si>
  <si>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</si>
  <si>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</si>
  <si>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</si>
  <si>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</si>
  <si>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</si>
  <si>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</si>
  <si>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</si>
  <si>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</si>
  <si>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</si>
  <si>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</si>
  <si>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</si>
  <si>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</si>
  <si>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</si>
  <si>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</si>
  <si>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</si>
  <si>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</si>
  <si>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</si>
  <si>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</si>
  <si>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</si>
  <si>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</si>
  <si>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</si>
  <si>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</si>
  <si>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</si>
  <si>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</si>
  <si>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</si>
  <si>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</si>
  <si>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</si>
  <si>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</si>
  <si>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</si>
  <si>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</si>
  <si>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</si>
  <si>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</si>
  <si>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</si>
  <si>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</si>
  <si>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</si>
  <si>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</si>
  <si>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</si>
  <si>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</si>
  <si>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</si>
  <si>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</si>
  <si>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</si>
  <si>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</si>
  <si>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</si>
  <si>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</si>
  <si>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</si>
  <si>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</si>
  <si>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</si>
  <si>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</si>
  <si>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</si>
  <si>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</si>
  <si>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</si>
  <si>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</si>
  <si>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</si>
  <si>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</si>
  <si>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</si>
  <si>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</si>
  <si>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</si>
  <si>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</si>
  <si>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</si>
  <si>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</si>
  <si>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</si>
  <si>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</si>
  <si>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</si>
  <si>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</si>
  <si>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</si>
  <si>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</si>
  <si>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</si>
  <si>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</si>
  <si>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</si>
  <si>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</si>
  <si>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</si>
  <si>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</si>
  <si>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</si>
  <si>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</si>
  <si>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</si>
  <si>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</si>
  <si>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</si>
  <si>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</si>
  <si>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</si>
  <si>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</si>
  <si>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</si>
  <si>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</si>
  <si>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</si>
  <si>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</si>
  <si>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</si>
  <si>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</si>
  <si>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</si>
  <si>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</si>
  <si>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</si>
  <si>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</si>
  <si>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</si>
  <si>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</si>
  <si>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</si>
  <si>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</si>
  <si>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</si>
  <si>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</si>
  <si>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</si>
  <si>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</si>
  <si>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</si>
  <si>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</si>
  <si>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</si>
  <si>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</si>
  <si>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</si>
  <si>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</si>
  <si>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</si>
  <si>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</si>
  <si>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</si>
  <si>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</si>
  <si>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</si>
  <si>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</si>
  <si>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</si>
  <si>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</si>
  <si>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</si>
  <si>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</si>
  <si>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</si>
  <si>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</si>
  <si>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</si>
  <si>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</si>
  <si>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</si>
  <si>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</si>
  <si>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</si>
  <si>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</si>
  <si>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</si>
  <si>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</si>
  <si>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</si>
  <si>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</si>
  <si>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</si>
  <si>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</si>
  <si>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</si>
  <si>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</si>
  <si>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</si>
  <si>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</si>
  <si>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</si>
  <si>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</si>
  <si>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</si>
  <si>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</si>
  <si>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</si>
  <si>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</si>
  <si>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</si>
  <si>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</si>
  <si>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</si>
  <si>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</si>
  <si>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</si>
  <si>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</si>
  <si>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</si>
  <si>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</si>
  <si>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</si>
  <si>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</si>
  <si>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</si>
  <si>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</si>
  <si>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</si>
  <si>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</si>
  <si>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</si>
  <si>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</si>
  <si>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</si>
  <si>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</si>
  <si>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</si>
  <si>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</si>
  <si>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</si>
  <si>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</si>
  <si>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</si>
  <si>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</si>
  <si>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</si>
  <si>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</si>
  <si>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</si>
  <si>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</si>
  <si>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</si>
  <si>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</si>
  <si>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</si>
  <si>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</si>
  <si>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</si>
  <si>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</si>
  <si>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</si>
  <si>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</si>
  <si>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</si>
  <si>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</si>
  <si>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</si>
  <si>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</si>
  <si>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</si>
  <si>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</si>
  <si>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</si>
  <si>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</si>
  <si>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</si>
  <si>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</si>
  <si>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</si>
  <si>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</si>
  <si>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</si>
  <si>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</si>
  <si>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</si>
  <si>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</si>
  <si>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</si>
  <si>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</si>
  <si>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</si>
  <si>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</si>
  <si>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</si>
  <si>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</si>
  <si>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</si>
  <si>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</si>
  <si>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</si>
  <si>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</si>
  <si>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</si>
  <si>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</si>
  <si>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</si>
  <si>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</si>
  <si>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</si>
  <si>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</si>
  <si>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</si>
  <si>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</si>
  <si>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</si>
  <si>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</si>
  <si>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</si>
  <si>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</si>
  <si>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</si>
  <si>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</si>
  <si>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</si>
  <si>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</si>
  <si>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</si>
  <si>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</si>
  <si>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</si>
  <si>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</si>
  <si>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</si>
  <si>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</si>
  <si>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</si>
  <si>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</si>
  <si>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</si>
  <si>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</si>
  <si>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</si>
  <si>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</si>
  <si>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</si>
  <si>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</si>
  <si>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</si>
  <si>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</si>
  <si>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</si>
  <si>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</si>
  <si>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</si>
  <si>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</si>
  <si>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</si>
  <si>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</si>
  <si>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</si>
  <si>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</si>
  <si>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</si>
  <si>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</si>
  <si>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</si>
  <si>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</si>
  <si>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</si>
  <si>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</si>
  <si>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</si>
  <si>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</si>
  <si>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</si>
  <si>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</si>
  <si>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</si>
  <si>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</si>
  <si>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</si>
  <si>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</si>
  <si>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</si>
  <si>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</si>
  <si>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</si>
  <si>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</si>
  <si>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</si>
  <si>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</si>
  <si>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</si>
  <si>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</si>
  <si>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</si>
  <si>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</si>
  <si>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</si>
  <si>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</si>
  <si>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</si>
  <si>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</si>
  <si>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</si>
  <si>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</si>
  <si>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</si>
  <si>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</si>
  <si>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</si>
  <si>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</si>
  <si>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</si>
  <si>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</si>
  <si>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</si>
  <si>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</si>
  <si>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</si>
  <si>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</si>
  <si>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</si>
  <si>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</si>
  <si>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</si>
  <si>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</si>
  <si>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</si>
  <si>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</si>
  <si>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</si>
  <si>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</si>
  <si>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</si>
  <si>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</si>
  <si>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</si>
  <si>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</si>
  <si>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</si>
  <si>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</si>
  <si>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</si>
  <si>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</si>
  <si>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</si>
  <si>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</si>
  <si>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</si>
  <si>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</si>
  <si>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</si>
  <si>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</si>
  <si>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</si>
  <si>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</si>
  <si>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</si>
  <si>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</si>
  <si>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</si>
  <si>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</si>
  <si>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</si>
  <si>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</si>
  <si>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</si>
  <si>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</si>
  <si>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</si>
  <si>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</si>
  <si>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</si>
  <si>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</si>
  <si>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</si>
  <si>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</si>
  <si>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</si>
  <si>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</si>
  <si>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</si>
  <si>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</si>
  <si>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</si>
  <si>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</si>
  <si>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</si>
  <si>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</si>
  <si>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</si>
  <si>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</si>
  <si>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</si>
  <si>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</si>
  <si>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</si>
  <si>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</si>
  <si>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</si>
  <si>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</si>
  <si>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</si>
  <si>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</si>
  <si>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</si>
  <si>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</si>
  <si>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</si>
  <si>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</si>
  <si>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</si>
  <si>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</si>
  <si>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</si>
  <si>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</si>
  <si>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</si>
  <si>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</si>
  <si>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</si>
  <si>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</si>
  <si>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</si>
  <si>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</si>
  <si>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</si>
  <si>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</si>
  <si>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</si>
  <si>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</si>
  <si>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</si>
  <si>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</si>
  <si>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</si>
  <si>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</si>
  <si>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</si>
  <si>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</si>
  <si>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</si>
  <si>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</si>
  <si>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</si>
  <si>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</si>
  <si>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</si>
  <si>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</si>
  <si>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</si>
  <si>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</si>
  <si>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</si>
  <si>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</si>
  <si>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</si>
  <si>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</si>
  <si>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</si>
  <si>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</si>
  <si>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</si>
  <si>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</si>
  <si>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</si>
  <si>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</si>
  <si>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</si>
  <si>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</si>
  <si>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</si>
  <si>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</si>
  <si>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</si>
  <si>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</si>
  <si>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</si>
  <si>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</si>
  <si>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</si>
  <si>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</si>
  <si>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</si>
  <si>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</si>
  <si>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</si>
  <si>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</si>
  <si>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</si>
  <si>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</si>
  <si>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</si>
  <si>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</si>
  <si>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</si>
  <si>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</si>
  <si>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</si>
  <si>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</si>
  <si>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</si>
  <si>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</si>
  <si>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</si>
  <si>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</si>
  <si>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</si>
  <si>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</si>
  <si>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</si>
  <si>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</si>
  <si>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</si>
  <si>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</si>
  <si>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</si>
  <si>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</si>
  <si>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</si>
  <si>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</si>
  <si>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</si>
  <si>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</si>
  <si>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</si>
  <si>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</si>
  <si>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</si>
  <si>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</si>
  <si>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</si>
  <si>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</si>
  <si>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</si>
  <si>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</si>
  <si>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</si>
  <si>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</si>
  <si>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</si>
  <si>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</si>
  <si>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</si>
  <si>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</si>
  <si>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</si>
  <si>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</si>
  <si>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</si>
  <si>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</si>
  <si>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</si>
  <si>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</si>
  <si>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</si>
  <si>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</si>
  <si>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</si>
  <si>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</si>
  <si>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</si>
  <si>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</si>
  <si>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</si>
  <si>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</si>
  <si>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</si>
  <si>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</si>
  <si>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</si>
  <si>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</si>
  <si>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</si>
  <si>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</si>
  <si>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</si>
  <si>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</si>
  <si>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</si>
  <si>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</si>
  <si>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</si>
  <si>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</si>
  <si>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</si>
  <si>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</si>
  <si>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</si>
  <si>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</si>
  <si>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</si>
  <si>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</si>
  <si>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</si>
  <si>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</si>
  <si>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</si>
  <si>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</si>
  <si>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</si>
  <si>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</si>
  <si>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</si>
  <si>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</si>
  <si>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</si>
  <si>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</si>
  <si>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</si>
  <si>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</si>
  <si>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</si>
  <si>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</si>
  <si>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</si>
  <si>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</si>
  <si>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</si>
  <si>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</si>
  <si>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</si>
  <si>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</si>
  <si>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</si>
  <si>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</si>
  <si>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</si>
  <si>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</si>
  <si>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</si>
  <si>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</si>
  <si>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</si>
  <si>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</si>
  <si>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</si>
  <si>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</si>
  <si>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</si>
  <si>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</si>
  <si>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</si>
  <si>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</si>
  <si>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</si>
  <si>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</si>
  <si>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</si>
  <si>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</si>
  <si>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</si>
  <si>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</si>
  <si>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</si>
  <si>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</si>
  <si>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</si>
  <si>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</si>
  <si>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</si>
  <si>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</si>
  <si>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</si>
  <si>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</si>
  <si>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</si>
  <si>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</si>
  <si>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</si>
  <si>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</si>
  <si>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</si>
  <si>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</si>
  <si>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</si>
  <si>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</si>
  <si>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</si>
  <si>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</si>
  <si>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</si>
  <si>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</si>
  <si>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</si>
  <si>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</si>
  <si>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</si>
  <si>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</si>
  <si>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</si>
  <si>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</si>
  <si>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</si>
  <si>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</si>
  <si>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</si>
  <si>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</si>
  <si>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</si>
  <si>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</si>
  <si>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</si>
  <si>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</si>
  <si>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</si>
  <si>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</si>
  <si>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</si>
  <si>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</si>
  <si>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</si>
  <si>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</si>
  <si>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</si>
  <si>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</si>
  <si>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</si>
  <si>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</si>
  <si>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</si>
  <si>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</si>
  <si>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</si>
  <si>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</si>
  <si>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</si>
  <si>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</si>
  <si>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</si>
  <si>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</si>
  <si>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</si>
  <si>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</si>
  <si>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</si>
  <si>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</si>
  <si>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</si>
  <si>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</si>
  <si>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</si>
  <si>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</si>
  <si>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</si>
  <si>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</si>
  <si>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</si>
  <si>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</si>
  <si>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</si>
  <si>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</si>
  <si>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</si>
  <si>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</si>
  <si>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</si>
  <si>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</si>
  <si>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</si>
  <si>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</si>
  <si>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</si>
  <si>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</si>
  <si>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</si>
  <si>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</si>
  <si>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</si>
  <si>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</si>
  <si>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</si>
  <si>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</si>
  <si>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</si>
  <si>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</si>
  <si>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</si>
  <si>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</si>
  <si>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</si>
  <si>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</si>
  <si>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</si>
  <si>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</si>
  <si>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</si>
  <si>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</si>
  <si>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</si>
  <si>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</si>
  <si>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</si>
  <si>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</si>
  <si>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</si>
  <si>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</si>
  <si>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</si>
  <si>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</si>
  <si>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</si>
  <si>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</si>
  <si>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</si>
  <si>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</si>
  <si>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</si>
  <si>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</si>
  <si>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</si>
  <si>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</si>
  <si>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</si>
  <si>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</si>
  <si>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</si>
  <si>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</si>
  <si>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</si>
  <si>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</si>
  <si>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</si>
  <si>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</si>
  <si>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</si>
  <si>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</si>
  <si>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</si>
  <si>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</si>
  <si>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</si>
  <si>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</si>
  <si>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</si>
  <si>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</si>
  <si>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</si>
  <si>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</si>
  <si>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</si>
  <si>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</si>
  <si>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</si>
  <si>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</si>
  <si>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</si>
  <si>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</si>
  <si>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</si>
  <si>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</si>
  <si>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</si>
  <si>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</si>
  <si>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</si>
  <si>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</si>
  <si>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</si>
  <si>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</si>
  <si>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</si>
  <si>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</si>
  <si>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</si>
  <si>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</si>
  <si>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</si>
  <si>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</si>
  <si>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</si>
  <si>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</si>
  <si>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</si>
  <si>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</si>
  <si>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</si>
  <si>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</si>
  <si>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</si>
  <si>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</si>
  <si>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</si>
  <si>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</si>
  <si>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</si>
  <si>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</si>
  <si>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</si>
  <si>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</si>
  <si>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</si>
  <si>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</si>
  <si>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</si>
  <si>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</si>
  <si>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</si>
  <si>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</si>
  <si>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</si>
  <si>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</si>
  <si>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</si>
  <si>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</si>
  <si>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</si>
  <si>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</si>
  <si>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</si>
  <si>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</si>
  <si>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</si>
  <si>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</si>
  <si>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</si>
  <si>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</si>
  <si>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</si>
  <si>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</si>
  <si>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</si>
  <si>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</si>
  <si>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</si>
  <si>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</si>
  <si>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</si>
  <si>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</si>
  <si>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</si>
  <si>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</si>
  <si>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</si>
  <si>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</si>
  <si>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</si>
  <si>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</si>
  <si>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</si>
  <si>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</si>
  <si>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</si>
  <si>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</si>
  <si>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</si>
  <si>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</si>
  <si>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</si>
  <si>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</si>
  <si>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</si>
  <si>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</si>
  <si>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</si>
  <si>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</si>
  <si>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</si>
  <si>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</si>
  <si>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</si>
  <si>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</si>
  <si>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</si>
  <si>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</si>
  <si>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</si>
  <si>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</si>
  <si>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</si>
  <si>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</si>
  <si>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</si>
  <si>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</si>
  <si>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</si>
  <si>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</si>
  <si>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</si>
  <si>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</si>
  <si>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</si>
  <si>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</si>
  <si>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</si>
  <si>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</si>
  <si>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</si>
  <si>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</si>
  <si>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</si>
  <si>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</si>
  <si>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</si>
  <si>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</si>
  <si>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</si>
  <si>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</si>
  <si>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</si>
  <si>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</si>
  <si>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</si>
  <si>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</si>
  <si>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</si>
  <si>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</si>
  <si>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</si>
  <si>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</si>
  <si>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</si>
  <si>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</si>
  <si>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</si>
  <si>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</si>
  <si>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</si>
  <si>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</si>
  <si>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</si>
  <si>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</si>
  <si>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</si>
  <si>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</si>
  <si>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</si>
  <si>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</si>
  <si>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</si>
  <si>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</si>
  <si>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</si>
  <si>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</si>
  <si>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</si>
  <si>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</si>
  <si>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</si>
  <si>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</si>
  <si>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</si>
  <si>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</si>
  <si>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</si>
  <si>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</si>
  <si>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</si>
  <si>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</si>
  <si>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</si>
  <si>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</si>
  <si>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</si>
  <si>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</si>
  <si>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</si>
  <si>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</si>
  <si>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</si>
  <si>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</si>
  <si>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</si>
  <si>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</si>
  <si>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</si>
  <si>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</si>
  <si>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</si>
  <si>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</si>
  <si>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</si>
  <si>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</si>
  <si>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</si>
  <si>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</si>
  <si>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</si>
  <si>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</si>
  <si>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</si>
  <si>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</si>
  <si>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</si>
  <si>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</si>
  <si>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</si>
  <si>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</si>
  <si>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</si>
  <si>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</si>
  <si>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</si>
  <si>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</si>
  <si>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</si>
  <si>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</si>
  <si>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</si>
  <si>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</si>
  <si>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</si>
  <si>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</si>
  <si>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</si>
  <si>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</si>
  <si>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</si>
  <si>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</si>
  <si>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</si>
  <si>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</si>
  <si>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</si>
  <si>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</si>
  <si>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</si>
  <si>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</si>
  <si>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</si>
  <si>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</si>
  <si>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</si>
  <si>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</si>
  <si>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</si>
  <si>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</si>
  <si>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</si>
  <si>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</si>
  <si>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</si>
  <si>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</si>
  <si>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</si>
  <si>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</si>
  <si>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</si>
  <si>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</si>
  <si>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</si>
  <si>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</si>
  <si>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</si>
  <si>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</si>
  <si>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</si>
  <si>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</si>
  <si>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</si>
  <si>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</si>
  <si>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</si>
  <si>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</si>
  <si>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</si>
  <si>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</si>
  <si>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</si>
  <si>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</si>
  <si>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</si>
  <si>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</si>
  <si>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</si>
  <si>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</si>
  <si>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</si>
  <si>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</si>
  <si>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</si>
  <si>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</si>
  <si>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</si>
  <si>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</si>
  <si>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</si>
  <si>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</si>
  <si>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</si>
  <si>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</si>
  <si>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</si>
  <si>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</si>
  <si>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</si>
  <si>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</si>
  <si>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</si>
  <si>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</si>
  <si>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</si>
  <si>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</si>
  <si>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</si>
  <si>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</si>
  <si>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</si>
  <si>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</si>
  <si>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</si>
  <si>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</si>
  <si>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</si>
  <si>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</si>
  <si>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</si>
  <si>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</si>
  <si>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</si>
  <si>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</si>
  <si>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</si>
  <si>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</si>
  <si>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</si>
  <si>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</si>
  <si>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</si>
  <si>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</si>
  <si>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</si>
  <si>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</si>
  <si>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</si>
  <si>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</si>
  <si>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</si>
  <si>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</si>
  <si>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</si>
  <si>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</si>
  <si>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</si>
  <si>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</si>
  <si>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</si>
  <si>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</si>
  <si>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</si>
  <si>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</si>
  <si>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</si>
  <si>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</si>
  <si>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</si>
  <si>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</si>
  <si>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</si>
  <si>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</si>
  <si>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</si>
  <si>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</si>
  <si>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</si>
  <si>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</si>
  <si>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</si>
  <si>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</si>
  <si>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</si>
  <si>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</si>
  <si>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</si>
  <si>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</si>
  <si>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</si>
  <si>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</si>
  <si>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</si>
  <si>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</si>
  <si>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</si>
  <si>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</si>
  <si>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</si>
  <si>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</si>
  <si>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</si>
  <si>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</si>
  <si>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</si>
  <si>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</si>
  <si>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</si>
  <si>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</si>
  <si>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</si>
  <si>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</si>
  <si>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</si>
  <si>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</si>
  <si>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</si>
  <si>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</si>
  <si>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</si>
  <si>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</si>
  <si>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</si>
  <si>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</si>
  <si>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</si>
  <si>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</si>
  <si>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</si>
  <si>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</si>
  <si>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</si>
  <si>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</si>
  <si>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</si>
  <si>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</si>
  <si>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</si>
  <si>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</si>
  <si>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</si>
  <si>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</si>
  <si>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</si>
  <si>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</si>
  <si>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</si>
  <si>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</si>
  <si>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</si>
  <si>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</si>
  <si>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</si>
  <si>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</si>
  <si>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</si>
  <si>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</si>
  <si>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</si>
  <si>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</si>
  <si>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</si>
  <si>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</si>
  <si>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</si>
  <si>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</si>
  <si>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</si>
  <si>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</si>
  <si>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</si>
  <si>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</si>
  <si>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</si>
  <si>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</si>
  <si>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</si>
  <si>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</si>
  <si>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</si>
  <si>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</si>
  <si>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</si>
  <si>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</si>
  <si>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</si>
  <si>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</si>
  <si>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</si>
  <si>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</si>
  <si>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</si>
  <si>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</si>
  <si>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</si>
  <si>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</si>
  <si>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</si>
  <si>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</si>
  <si>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</si>
  <si>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</si>
  <si>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</si>
  <si>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</si>
  <si>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</si>
  <si>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</si>
  <si>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</si>
  <si>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</si>
  <si>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</si>
  <si>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</si>
  <si>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</si>
  <si>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</si>
  <si>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</si>
  <si>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</si>
  <si>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</si>
  <si>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</si>
  <si>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</si>
  <si>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</si>
  <si>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</si>
  <si>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</si>
  <si>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</si>
  <si>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</si>
  <si>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</si>
  <si>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</si>
  <si>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</si>
  <si>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</si>
  <si>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</si>
  <si>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</si>
  <si>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</si>
  <si>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</si>
  <si>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</si>
  <si>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</si>
  <si>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</si>
  <si>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</si>
  <si>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</si>
  <si>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</si>
  <si>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</si>
  <si>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</si>
  <si>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</si>
  <si>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</si>
  <si>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</si>
  <si>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</si>
  <si>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</si>
  <si>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</si>
  <si>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</si>
  <si>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</si>
  <si>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</si>
  <si>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</si>
  <si>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</si>
  <si>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</si>
  <si>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</si>
  <si>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</si>
  <si>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</si>
  <si>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</si>
  <si>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</si>
  <si>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</si>
  <si>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</si>
  <si>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</si>
  <si>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</si>
  <si>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</si>
  <si>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</si>
  <si>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</si>
  <si>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</si>
  <si>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</si>
  <si>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</si>
  <si>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</si>
  <si>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</si>
  <si>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</si>
  <si>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</si>
  <si>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</si>
  <si>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</si>
  <si>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</si>
  <si>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</si>
  <si>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</si>
  <si>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</si>
  <si>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</si>
  <si>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</si>
  <si>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</si>
  <si>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</si>
  <si>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</si>
  <si>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</si>
  <si>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</si>
  <si>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</si>
  <si>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</si>
  <si>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</si>
  <si>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</si>
  <si>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</si>
  <si>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</si>
  <si>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</si>
  <si>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</si>
  <si>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</si>
  <si>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</si>
  <si>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</si>
  <si>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</si>
  <si>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</si>
  <si>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</si>
  <si>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</si>
  <si>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</si>
  <si>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</si>
  <si>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</si>
  <si>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</si>
  <si>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</si>
  <si>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</si>
  <si>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</si>
  <si>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</si>
  <si>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</si>
  <si>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</si>
  <si>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</si>
  <si>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</si>
  <si>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</si>
  <si>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</si>
  <si>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</si>
  <si>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</si>
  <si>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</si>
  <si>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</si>
  <si>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</si>
  <si>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</si>
  <si>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</si>
  <si>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</si>
  <si>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</si>
  <si>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</si>
  <si>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</si>
  <si>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</si>
  <si>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</si>
  <si>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</si>
  <si>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</si>
  <si>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</si>
  <si>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</si>
  <si>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</si>
  <si>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</si>
  <si>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</si>
  <si>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</si>
  <si>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</si>
  <si>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</si>
  <si>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</si>
  <si>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</si>
  <si>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</si>
  <si>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</si>
  <si>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</si>
  <si>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</si>
  <si>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</si>
  <si>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</si>
  <si>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</si>
  <si>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</si>
  <si>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</si>
  <si>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</si>
  <si>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</si>
  <si>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</si>
  <si>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</si>
  <si>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</si>
  <si>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</si>
  <si>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</si>
  <si>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</si>
  <si>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</si>
  <si>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</si>
  <si>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</si>
  <si>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</si>
  <si>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</si>
  <si>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</si>
  <si>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</si>
  <si>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</si>
  <si>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</si>
  <si>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</si>
  <si>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</si>
  <si>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</si>
  <si>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</si>
  <si>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</si>
  <si>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</si>
  <si>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</si>
  <si>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</si>
  <si>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</si>
  <si>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</si>
  <si>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</si>
  <si>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</si>
  <si>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</si>
  <si>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</si>
  <si>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</si>
  <si>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</si>
  <si>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</si>
  <si>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</si>
  <si>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</si>
  <si>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</si>
  <si>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</si>
  <si>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</si>
  <si>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</si>
  <si>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</si>
  <si>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</si>
  <si>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</si>
  <si>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</si>
  <si>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</si>
  <si>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</si>
  <si>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</si>
  <si>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</si>
  <si>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</si>
  <si>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</si>
  <si>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</si>
  <si>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</si>
  <si>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</si>
  <si>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</si>
  <si>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</si>
  <si>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</si>
  <si>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</si>
  <si>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</si>
  <si>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</si>
  <si>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</si>
  <si>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</si>
  <si>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</si>
  <si>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</si>
  <si>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</si>
  <si>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</si>
  <si>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</si>
  <si>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</si>
  <si>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</si>
  <si>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</si>
  <si>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</si>
  <si>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</si>
  <si>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</si>
  <si>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</si>
  <si>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</si>
  <si>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</si>
  <si>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</si>
  <si>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</si>
  <si>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</si>
  <si>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</si>
  <si>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</si>
  <si>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</si>
  <si>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</si>
  <si>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</si>
  <si>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</si>
  <si>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</si>
  <si>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</si>
  <si>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</si>
  <si>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</si>
  <si>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</si>
  <si>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</si>
  <si>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</si>
  <si>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</si>
  <si>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</si>
  <si>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</si>
  <si>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</si>
  <si>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</si>
  <si>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</si>
  <si>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</si>
  <si>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</si>
  <si>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</si>
  <si>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</si>
  <si>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</si>
  <si>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</si>
  <si>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</si>
  <si>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</si>
  <si>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</si>
  <si>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</si>
  <si>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</si>
  <si>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</si>
  <si>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</si>
  <si>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</si>
  <si>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</si>
  <si>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</si>
  <si>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</si>
  <si>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</si>
  <si>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</si>
  <si>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</si>
  <si>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</si>
  <si>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</si>
  <si>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</si>
  <si>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</si>
  <si>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</si>
  <si>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</si>
  <si>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</si>
  <si>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</si>
  <si>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</si>
  <si>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</si>
  <si>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</si>
  <si>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</si>
  <si>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</si>
  <si>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</si>
  <si>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</si>
  <si>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</si>
  <si>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</si>
  <si>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</si>
  <si>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</si>
  <si>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</si>
  <si>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</si>
  <si>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</si>
  <si>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</si>
  <si>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</si>
  <si>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</si>
  <si>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</si>
  <si>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</si>
  <si>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</si>
  <si>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</si>
  <si>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</si>
  <si>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</si>
  <si>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</si>
  <si>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</si>
  <si>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</si>
  <si>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</si>
  <si>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</si>
  <si>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</si>
  <si>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</si>
  <si>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</si>
  <si>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</si>
  <si>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</si>
  <si>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</si>
  <si>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</si>
  <si>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</si>
  <si>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</si>
  <si>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</si>
  <si>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</si>
  <si>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</si>
  <si>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</si>
  <si>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</si>
  <si>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</si>
  <si>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</si>
  <si>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</si>
  <si>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</si>
  <si>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</si>
  <si>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</si>
  <si>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</si>
  <si>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</si>
  <si>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</si>
  <si>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</si>
  <si>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</si>
  <si>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</si>
  <si>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</si>
  <si>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</si>
  <si>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</si>
  <si>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</si>
  <si>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</si>
  <si>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</si>
  <si>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</si>
  <si>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</si>
  <si>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</si>
  <si>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</si>
  <si>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</si>
  <si>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</si>
  <si>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</si>
  <si>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</si>
  <si>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</si>
  <si>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</si>
  <si>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</si>
  <si>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</si>
  <si>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</si>
  <si>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</si>
  <si>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</si>
  <si>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</si>
  <si>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</si>
  <si>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</si>
  <si>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</si>
  <si>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</si>
  <si>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</si>
  <si>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</si>
  <si>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</si>
  <si>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</si>
  <si>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</si>
  <si>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</si>
  <si>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</si>
  <si>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</si>
  <si>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</si>
  <si>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</si>
  <si>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</si>
  <si>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</si>
  <si>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</si>
  <si>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</si>
  <si>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</si>
  <si>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</si>
  <si>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</si>
  <si>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</si>
  <si>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</si>
  <si>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</si>
  <si>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</si>
  <si>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</si>
  <si>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</si>
  <si>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</si>
  <si>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</si>
  <si>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</si>
  <si>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</si>
  <si>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</si>
  <si>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</si>
  <si>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</si>
  <si>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</si>
  <si>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</si>
  <si>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</si>
  <si>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</si>
  <si>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</si>
  <si>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</si>
  <si>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</si>
  <si>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</si>
  <si>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</si>
  <si>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</si>
  <si>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</si>
  <si>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</si>
  <si>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</si>
  <si>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</si>
  <si>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</si>
  <si>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</si>
  <si>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</si>
  <si>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</si>
  <si>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</si>
  <si>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</si>
  <si>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</si>
  <si>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</si>
  <si>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</si>
  <si>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</si>
  <si>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</si>
  <si>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</si>
  <si>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</si>
  <si>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</si>
  <si>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</si>
  <si>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</si>
  <si>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</si>
  <si>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</si>
  <si>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</si>
  <si>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</si>
  <si>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</si>
  <si>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</si>
  <si>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</si>
  <si>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</si>
  <si>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</si>
  <si>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</si>
  <si>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</si>
  <si>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</si>
  <si>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</si>
  <si>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</si>
  <si>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</si>
  <si>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</si>
  <si>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</si>
  <si>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</si>
  <si>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</si>
  <si>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</si>
  <si>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</si>
  <si>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</si>
  <si>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</si>
  <si>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</si>
  <si>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</si>
  <si>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</si>
  <si>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</si>
  <si>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</si>
  <si>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</si>
  <si>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</si>
  <si>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</si>
  <si>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</si>
  <si>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</si>
  <si>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</si>
  <si>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</si>
  <si>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</si>
  <si>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</si>
  <si>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</si>
  <si>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</si>
  <si>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</si>
  <si>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</si>
  <si>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</si>
  <si>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</si>
  <si>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</si>
  <si>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</si>
  <si>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</si>
  <si>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</si>
  <si>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</si>
  <si>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</si>
  <si>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</si>
  <si>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</si>
  <si>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</si>
  <si>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</si>
  <si>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</si>
  <si>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</si>
  <si>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</si>
  <si>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</si>
  <si>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</si>
  <si>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</si>
  <si>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</si>
  <si>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</si>
  <si>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</si>
  <si>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</si>
  <si>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</si>
  <si>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</si>
  <si>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</si>
  <si>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</si>
  <si>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</si>
  <si>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</si>
  <si>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</si>
  <si>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</si>
  <si>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</si>
  <si>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</si>
  <si>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</si>
  <si>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</si>
  <si>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</si>
  <si>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</si>
  <si>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</si>
  <si>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</si>
  <si>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</si>
  <si>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</si>
  <si>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</si>
  <si>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</si>
  <si>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</si>
  <si>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</si>
  <si>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</si>
  <si>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</si>
  <si>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</si>
  <si>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</si>
  <si>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</si>
  <si>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</si>
  <si>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</si>
  <si>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</si>
  <si>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</si>
  <si>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</si>
  <si>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</si>
  <si>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</si>
  <si>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</si>
  <si>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</si>
  <si>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</si>
  <si>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</si>
  <si>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</si>
  <si>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</si>
  <si>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</si>
  <si>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</si>
  <si>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</si>
  <si>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</si>
  <si>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</si>
  <si>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</si>
  <si>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</si>
  <si>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</si>
  <si>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</si>
  <si>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</si>
  <si>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</si>
  <si>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</si>
  <si>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</si>
  <si>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</si>
  <si>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</si>
  <si>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</si>
  <si>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</si>
  <si>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</si>
  <si>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</si>
  <si>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</si>
  <si>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</si>
  <si>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</si>
  <si>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</si>
  <si>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</si>
  <si>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</si>
  <si>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</si>
  <si>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</si>
  <si>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</si>
  <si>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</si>
  <si>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</si>
  <si>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</si>
  <si>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</si>
  <si>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</si>
  <si>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</si>
  <si>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</si>
  <si>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</si>
  <si>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</si>
  <si>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</si>
  <si>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</si>
  <si>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</si>
  <si>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</si>
  <si>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</si>
  <si>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</si>
  <si>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</si>
  <si>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</si>
  <si>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</si>
  <si>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</si>
  <si>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</si>
  <si>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</si>
  <si>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</si>
  <si>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</si>
  <si>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</si>
  <si>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</si>
  <si>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</si>
  <si>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</si>
  <si>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</si>
  <si>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</si>
  <si>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</si>
  <si>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</si>
  <si>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</si>
  <si>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</si>
  <si>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</si>
  <si>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</si>
  <si>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</si>
  <si>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</si>
  <si>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</si>
  <si>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</si>
  <si>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</si>
  <si>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</si>
  <si>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</si>
  <si>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</si>
  <si>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</si>
  <si>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</si>
  <si>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</si>
  <si>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</si>
  <si>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</si>
  <si>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</si>
  <si>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</si>
  <si>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</si>
  <si>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</si>
  <si>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</si>
  <si>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</si>
  <si>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</si>
  <si>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</si>
  <si>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</si>
  <si>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</si>
  <si>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</si>
  <si>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</si>
  <si>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</si>
  <si>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</si>
  <si>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</si>
  <si>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</si>
  <si>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</si>
  <si>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</si>
  <si>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</si>
  <si>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</si>
  <si>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</si>
  <si>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</si>
  <si>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</si>
  <si>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</si>
  <si>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</si>
  <si>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</si>
  <si>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</si>
  <si>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</si>
  <si>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</si>
  <si>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</si>
  <si>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</si>
  <si>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</si>
  <si>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</si>
  <si>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</si>
  <si>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</si>
  <si>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</si>
  <si>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</si>
  <si>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</si>
  <si>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</si>
  <si>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</si>
  <si>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</si>
  <si>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</si>
  <si>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</si>
  <si>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</si>
  <si>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</si>
  <si>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</si>
  <si>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</si>
  <si>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</si>
  <si>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</si>
  <si>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</si>
  <si>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</si>
  <si>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</si>
  <si>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</si>
  <si>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</si>
  <si>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</si>
  <si>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</si>
  <si>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</si>
  <si>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</si>
  <si>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</si>
  <si>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</si>
  <si>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</si>
  <si>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</si>
  <si>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</si>
  <si>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</si>
  <si>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</si>
  <si>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</si>
  <si>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</si>
  <si>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</si>
  <si>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</si>
  <si>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</si>
  <si>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</si>
  <si>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</si>
  <si>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</si>
  <si>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</si>
  <si>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</si>
  <si>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</si>
  <si>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</si>
  <si>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</si>
  <si>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</si>
  <si>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</si>
  <si>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</si>
  <si>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</si>
  <si>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</si>
  <si>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</si>
  <si>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</si>
  <si>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</si>
  <si>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</si>
  <si>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</si>
  <si>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</si>
  <si>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</si>
  <si>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</si>
  <si>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</si>
  <si>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</si>
  <si>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</si>
  <si>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</si>
  <si>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</si>
  <si>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</si>
  <si>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</si>
  <si>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</si>
  <si>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</si>
  <si>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</si>
  <si>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</si>
  <si>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</si>
  <si>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</si>
  <si>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</si>
  <si>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</si>
  <si>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</si>
  <si>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</si>
  <si>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</si>
  <si>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</si>
  <si>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</si>
  <si>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</si>
  <si>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</si>
  <si>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</si>
  <si>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</si>
  <si>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</si>
  <si>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</si>
  <si>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</si>
  <si>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</si>
  <si>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</si>
  <si>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</si>
  <si>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</si>
  <si>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</si>
  <si>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</si>
  <si>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</si>
  <si>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</si>
  <si>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</si>
  <si>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</si>
  <si>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</si>
  <si>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</si>
  <si>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</si>
  <si>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</si>
  <si>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</si>
  <si>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</si>
  <si>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</si>
  <si>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</si>
  <si>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</si>
  <si>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</si>
  <si>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</si>
  <si>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</si>
  <si>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</si>
  <si>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</si>
  <si>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</si>
  <si>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</si>
  <si>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</si>
  <si>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</si>
  <si>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</si>
  <si>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</si>
  <si>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</si>
  <si>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</si>
  <si>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</si>
  <si>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</si>
  <si>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</si>
  <si>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</si>
  <si>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</si>
  <si>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</si>
  <si>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</si>
  <si>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</si>
  <si>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</si>
  <si>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</si>
  <si>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</si>
  <si>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</si>
  <si>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</si>
  <si>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</si>
  <si>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</si>
  <si>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</si>
  <si>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</si>
  <si>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</si>
  <si>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</si>
  <si>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</si>
  <si>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</si>
  <si>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</si>
  <si>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</si>
  <si>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</si>
  <si>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</si>
  <si>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</si>
  <si>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</si>
  <si>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</si>
  <si>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</si>
  <si>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</si>
  <si>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</si>
  <si>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</si>
  <si>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</si>
  <si>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</si>
  <si>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</si>
  <si>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</si>
  <si>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</si>
  <si>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</si>
  <si>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</si>
  <si>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</si>
  <si>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</si>
  <si>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</si>
  <si>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</si>
  <si>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</si>
  <si>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</si>
  <si>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</si>
  <si>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</si>
  <si>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</si>
  <si>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</si>
  <si>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</si>
  <si>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</si>
  <si>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</si>
  <si>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</si>
  <si>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</si>
  <si>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</si>
  <si>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</si>
  <si>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</si>
  <si>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</si>
  <si>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</si>
  <si>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</si>
  <si>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</si>
  <si>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</si>
  <si>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</si>
  <si>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</si>
  <si>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</si>
  <si>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</si>
  <si>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</si>
  <si>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</si>
  <si>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</si>
  <si>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</si>
  <si>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</si>
  <si>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</si>
  <si>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</si>
  <si>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</si>
  <si>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</si>
  <si>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</si>
  <si>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</si>
  <si>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</si>
  <si>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</si>
  <si>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</si>
  <si>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</si>
  <si>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</si>
  <si>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</si>
  <si>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</si>
  <si>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</si>
  <si>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</si>
  <si>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</si>
  <si>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</si>
  <si>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</si>
  <si>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</si>
  <si>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</si>
  <si>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</si>
  <si>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</si>
  <si>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</si>
  <si>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</si>
  <si>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</si>
  <si>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</si>
  <si>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</si>
  <si>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</si>
  <si>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</si>
  <si>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</si>
  <si>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</si>
  <si>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</si>
  <si>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</si>
  <si>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</si>
  <si>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</si>
  <si>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</si>
  <si>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</si>
  <si>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</si>
  <si>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</si>
  <si>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</si>
  <si>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</si>
  <si>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</si>
  <si>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</si>
  <si>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</si>
  <si>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</si>
  <si>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</si>
  <si>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</si>
  <si>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</si>
  <si>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</si>
  <si>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</si>
  <si>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</si>
  <si>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</si>
  <si>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</si>
  <si>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</si>
  <si>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</si>
  <si>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</si>
  <si>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</si>
  <si>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</si>
  <si>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</si>
  <si>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</si>
  <si>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</si>
  <si>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</si>
  <si>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</si>
  <si>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</si>
  <si>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</si>
  <si>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</si>
  <si>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</si>
  <si>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</si>
  <si>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</si>
  <si>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</si>
  <si>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</si>
  <si>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</si>
  <si>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</si>
  <si>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</si>
  <si>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</si>
  <si>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</si>
  <si>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</si>
  <si>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</si>
  <si>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</si>
  <si>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</si>
  <si>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</si>
  <si>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</si>
  <si>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</si>
  <si>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</si>
  <si>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</si>
  <si>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</si>
  <si>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</si>
  <si>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</si>
  <si>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</si>
  <si>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</si>
  <si>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</si>
  <si>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</si>
  <si>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</si>
  <si>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</si>
  <si>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</si>
  <si>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</si>
  <si>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</si>
  <si>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</si>
  <si>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</si>
  <si>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</si>
  <si>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</si>
  <si>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</si>
  <si>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</si>
  <si>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</si>
  <si>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</si>
  <si>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</si>
  <si>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</si>
  <si>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</si>
  <si>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</si>
  <si>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</si>
  <si>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</si>
  <si>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</si>
  <si>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</si>
  <si>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</si>
  <si>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</si>
  <si>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</si>
  <si>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</si>
  <si>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</si>
  <si>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</si>
  <si>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</si>
  <si>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</si>
  <si>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</si>
  <si>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</si>
  <si>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</si>
  <si>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</si>
  <si>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</si>
  <si>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</si>
  <si>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</si>
  <si>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</si>
  <si>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</si>
  <si>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</si>
  <si>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</si>
  <si>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</si>
  <si>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</si>
  <si>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</si>
  <si>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</si>
  <si>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</si>
  <si>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</si>
  <si>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</si>
  <si>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</si>
  <si>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</si>
  <si>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</si>
  <si>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</si>
  <si>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</si>
  <si>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</si>
  <si>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</si>
  <si>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</si>
  <si>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</si>
  <si>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</si>
  <si>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</si>
  <si>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</si>
  <si>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</si>
  <si>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</si>
  <si>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</si>
  <si>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</si>
  <si>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</si>
  <si>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</si>
  <si>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</si>
  <si>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</si>
  <si>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</si>
  <si>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</si>
  <si>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</si>
  <si>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</si>
  <si>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</si>
  <si>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</si>
  <si>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</si>
  <si>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</si>
  <si>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</si>
  <si>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</si>
  <si>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</si>
  <si>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</si>
  <si>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</si>
  <si>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</si>
  <si>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</si>
  <si>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</si>
  <si>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</si>
  <si>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</si>
  <si>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</si>
  <si>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</si>
  <si>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</si>
  <si>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</si>
  <si>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</si>
  <si>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</si>
  <si>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</si>
  <si>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</si>
  <si>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</si>
  <si>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</si>
  <si>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</si>
  <si>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</si>
  <si>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</si>
  <si>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</si>
  <si>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</si>
  <si>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</si>
  <si>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</si>
  <si>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</si>
  <si>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</si>
  <si>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</si>
  <si>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</si>
  <si>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</si>
  <si>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</si>
  <si>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</si>
  <si>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</si>
  <si>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</si>
  <si>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</si>
  <si>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</si>
  <si>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</si>
  <si>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</si>
  <si>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</si>
  <si>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</si>
  <si>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</si>
  <si>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</si>
  <si>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</si>
  <si>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</si>
  <si>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</si>
  <si>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</si>
  <si>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</si>
  <si>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</si>
  <si>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</si>
  <si>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</si>
  <si>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</si>
  <si>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</si>
  <si>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</si>
  <si>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</si>
  <si>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</si>
  <si>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</si>
  <si>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</si>
  <si>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</si>
  <si>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</si>
  <si>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</si>
  <si>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</si>
  <si>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</si>
  <si>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</si>
  <si>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</si>
  <si>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</si>
  <si>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</si>
  <si>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</si>
  <si>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</si>
  <si>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</si>
  <si>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</si>
  <si>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</si>
  <si>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</si>
  <si>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</si>
  <si>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</si>
  <si>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</si>
  <si>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</si>
  <si>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</si>
  <si>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</si>
  <si>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</si>
  <si>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</si>
  <si>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</si>
  <si>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</si>
  <si>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</si>
  <si>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</si>
  <si>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</si>
  <si>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</si>
  <si>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</si>
  <si>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</si>
  <si>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</si>
  <si>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</si>
  <si>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</si>
  <si>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</si>
  <si>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</si>
  <si>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</si>
  <si>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</si>
  <si>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</si>
  <si>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</si>
  <si>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</si>
  <si>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</si>
  <si>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</si>
  <si>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</si>
  <si>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</si>
  <si>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</si>
  <si>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</si>
  <si>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</si>
  <si>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</si>
  <si>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</si>
  <si>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</si>
  <si>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</si>
  <si>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</si>
  <si>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</si>
  <si>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</si>
  <si>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</si>
  <si>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</si>
  <si>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</si>
  <si>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</si>
  <si>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</si>
  <si>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</si>
  <si>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</si>
  <si>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</si>
  <si>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</si>
  <si>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</si>
  <si>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</si>
  <si>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</si>
  <si>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</si>
  <si>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</si>
  <si>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</si>
  <si>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</si>
  <si>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</si>
  <si>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</si>
  <si>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</si>
  <si>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</si>
  <si>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</si>
  <si>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</si>
  <si>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</si>
  <si>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</si>
  <si>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</si>
  <si>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</si>
  <si>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</si>
  <si>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</si>
  <si>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</si>
  <si>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</si>
  <si>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</si>
  <si>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</si>
  <si>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</si>
  <si>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</si>
  <si>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</si>
  <si>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</si>
  <si>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</si>
  <si>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</si>
  <si>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</si>
  <si>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</si>
  <si>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</si>
  <si>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</si>
  <si>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</si>
  <si>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</si>
  <si>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</si>
  <si>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</si>
  <si>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</si>
  <si>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</si>
  <si>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</si>
  <si>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</si>
  <si>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</si>
  <si>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</si>
  <si>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</si>
  <si>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</si>
  <si>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</si>
  <si>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</si>
  <si>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</si>
  <si>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</si>
  <si>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</si>
  <si>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</si>
  <si>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</si>
  <si>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</si>
  <si>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</si>
  <si>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</si>
  <si>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</si>
  <si>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</si>
  <si>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</si>
  <si>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</si>
  <si>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</si>
  <si>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</si>
  <si>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</si>
  <si>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</si>
  <si>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</si>
  <si>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</si>
  <si>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</si>
  <si>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</si>
  <si>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</si>
  <si>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</si>
  <si>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</si>
  <si>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</si>
  <si>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</si>
  <si>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</si>
  <si>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</si>
  <si>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</si>
  <si>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</si>
  <si>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</si>
  <si>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</si>
  <si>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</si>
  <si>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</si>
  <si>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</si>
  <si>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</si>
  <si>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</si>
  <si>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</si>
  <si>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</si>
  <si>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</si>
  <si>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</si>
  <si>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</si>
  <si>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</si>
  <si>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</si>
  <si>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</si>
  <si>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</si>
  <si>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</si>
  <si>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</si>
  <si>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</si>
  <si>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</si>
  <si>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</si>
  <si>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</si>
  <si>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</si>
  <si>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</si>
  <si>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</si>
  <si>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</si>
  <si>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</si>
  <si>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</si>
  <si>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</si>
  <si>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</si>
  <si>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</si>
  <si>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</si>
  <si>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</si>
  <si>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</si>
  <si>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</si>
  <si>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</si>
  <si>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</si>
  <si>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</si>
  <si>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</si>
  <si>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</si>
  <si>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</si>
  <si>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</si>
  <si>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</si>
  <si>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</si>
  <si>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</si>
  <si>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</si>
  <si>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</si>
  <si>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</si>
  <si>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</si>
  <si>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</si>
  <si>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</si>
  <si>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</si>
  <si>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</si>
  <si>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</si>
  <si>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</si>
  <si>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</si>
  <si>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</si>
  <si>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</si>
  <si>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</si>
  <si>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</si>
  <si>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</si>
  <si>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</si>
  <si>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</si>
  <si>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</si>
  <si>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</si>
  <si>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</si>
  <si>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</si>
  <si>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</si>
  <si>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</si>
  <si>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</si>
  <si>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</si>
  <si>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</si>
  <si>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</si>
  <si>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</si>
  <si>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</si>
  <si>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</si>
  <si>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</si>
  <si>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</si>
  <si>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</si>
  <si>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</si>
  <si>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</si>
  <si>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</si>
  <si>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</si>
  <si>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</si>
  <si>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</si>
  <si>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</si>
  <si>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</si>
  <si>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</si>
  <si>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</si>
  <si>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</si>
  <si>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</si>
  <si>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</si>
  <si>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</si>
  <si>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</si>
  <si>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</si>
  <si>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</si>
  <si>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</si>
  <si>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</si>
  <si>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</si>
  <si>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</si>
  <si>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</si>
  <si>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</si>
  <si>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</si>
  <si>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</si>
  <si>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</si>
  <si>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</si>
  <si>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</si>
  <si>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</si>
  <si>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</si>
  <si>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</si>
  <si>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</si>
  <si>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</si>
  <si>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</si>
  <si>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</si>
  <si>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</si>
  <si>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</si>
  <si>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</si>
  <si>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</si>
  <si>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</si>
  <si>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</si>
  <si>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</si>
  <si>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</si>
  <si>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</si>
  <si>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</si>
  <si>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</si>
  <si>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</si>
  <si>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</si>
  <si>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</si>
  <si>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</si>
  <si>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</si>
  <si>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</si>
  <si>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</si>
  <si>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</si>
  <si>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</si>
  <si>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</si>
  <si>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</si>
  <si>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</si>
  <si>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</si>
  <si>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</si>
  <si>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</si>
  <si>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</si>
  <si>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</si>
  <si>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</si>
  <si>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</si>
  <si>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</si>
  <si>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</si>
  <si>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</si>
  <si>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</si>
  <si>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</si>
  <si>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</si>
  <si>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</si>
  <si>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</si>
  <si>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</si>
  <si>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</si>
  <si>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</si>
  <si>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</si>
  <si>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</si>
  <si>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</si>
  <si>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</si>
  <si>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</si>
  <si>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</si>
  <si>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</si>
  <si>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</si>
  <si>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</si>
  <si>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</si>
  <si>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</si>
  <si>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</si>
  <si>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</si>
  <si>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</si>
  <si>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</si>
  <si>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</si>
  <si>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</si>
  <si>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</si>
  <si>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</si>
  <si>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</si>
  <si>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</si>
  <si>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</si>
  <si>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</si>
  <si>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</si>
  <si>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</si>
  <si>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</si>
  <si>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</si>
  <si>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</si>
  <si>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</si>
  <si>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</si>
  <si>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</si>
  <si>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</si>
  <si>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</si>
  <si>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</si>
  <si>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</si>
  <si>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</si>
  <si>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</si>
  <si>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</si>
  <si>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</si>
  <si>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</si>
  <si>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</si>
  <si>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</si>
  <si>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</si>
  <si>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</si>
  <si>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</si>
  <si>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</si>
  <si>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</si>
  <si>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</si>
  <si>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</si>
  <si>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</si>
  <si>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</si>
  <si>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</si>
  <si>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</si>
  <si>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</si>
  <si>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</si>
  <si>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</si>
  <si>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</si>
  <si>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</si>
  <si>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</si>
  <si>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</si>
  <si>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</si>
  <si>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</si>
  <si>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</si>
  <si>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</si>
  <si>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</si>
  <si>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</si>
  <si>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</si>
  <si>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</si>
  <si>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</si>
  <si>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</si>
  <si>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</si>
  <si>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</si>
  <si>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</si>
  <si>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</si>
  <si>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</si>
  <si>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</si>
  <si>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</si>
  <si>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</si>
  <si>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</si>
  <si>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</si>
  <si>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</si>
  <si>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</si>
  <si>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</si>
  <si>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</si>
  <si>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</si>
  <si>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</si>
  <si>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</si>
  <si>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</si>
  <si>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</si>
  <si>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</si>
  <si>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</si>
  <si>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</si>
  <si>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</si>
  <si>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</si>
  <si>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</si>
  <si>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</si>
  <si>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</si>
  <si>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</si>
  <si>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</si>
  <si>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</si>
  <si>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</si>
  <si>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</si>
  <si>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</si>
  <si>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</si>
  <si>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</si>
  <si>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</si>
  <si>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</si>
  <si>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</si>
  <si>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</si>
  <si>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</si>
  <si>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</si>
  <si>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</si>
  <si>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</si>
  <si>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</si>
  <si>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</si>
  <si>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</si>
  <si>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</si>
  <si>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</si>
  <si>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</si>
  <si>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</si>
  <si>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</si>
  <si>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</si>
  <si>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</si>
  <si>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</si>
  <si>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</si>
  <si>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</si>
  <si>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</si>
  <si>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</si>
  <si>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</si>
  <si>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</si>
  <si>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</si>
  <si>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</si>
  <si>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</si>
  <si>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</si>
  <si>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</si>
  <si>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</si>
  <si>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</si>
  <si>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</si>
  <si>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</si>
  <si>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</si>
  <si>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</si>
  <si>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</si>
  <si>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</si>
  <si>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</si>
  <si>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</si>
  <si>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</si>
  <si>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</si>
  <si>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</si>
  <si>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</si>
  <si>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</si>
  <si>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</si>
  <si>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</si>
  <si>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</si>
  <si>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</si>
  <si>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</si>
  <si>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</si>
  <si>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</si>
  <si>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</si>
  <si>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</si>
  <si>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</si>
  <si>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</si>
  <si>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</si>
  <si>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</si>
  <si>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</si>
  <si>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</si>
  <si>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</si>
  <si>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</si>
  <si>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</si>
  <si>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</si>
  <si>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</si>
  <si>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</si>
  <si>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</si>
  <si>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</si>
  <si>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</si>
  <si>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</si>
  <si>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</si>
  <si>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</si>
  <si>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</si>
  <si>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</si>
  <si>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</si>
  <si>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</si>
  <si>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</si>
  <si>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</si>
  <si>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</si>
  <si>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</si>
  <si>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</si>
  <si>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</si>
  <si>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</si>
  <si>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</si>
  <si>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</si>
  <si>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</si>
  <si>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</si>
  <si>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</si>
  <si>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</si>
  <si>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</si>
  <si>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</si>
  <si>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</si>
  <si>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</si>
  <si>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</si>
  <si>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</si>
  <si>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</si>
  <si>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</si>
  <si>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</si>
  <si>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</si>
  <si>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</si>
  <si>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</si>
  <si>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</si>
  <si>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</si>
  <si>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</si>
  <si>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</si>
  <si>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</si>
  <si>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</si>
  <si>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</si>
  <si>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</si>
  <si>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</si>
  <si>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</si>
  <si>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</si>
  <si>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</si>
  <si>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</si>
  <si>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</si>
  <si>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</si>
  <si>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</si>
  <si>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</si>
  <si>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</si>
  <si>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</si>
  <si>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</si>
  <si>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</si>
  <si>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</si>
  <si>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</si>
  <si>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</si>
  <si>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</si>
  <si>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</si>
  <si>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</si>
  <si>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</si>
  <si>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</si>
  <si>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</si>
  <si>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</si>
  <si>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</si>
  <si>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</si>
  <si>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</si>
  <si>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</si>
  <si>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</si>
  <si>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</si>
  <si>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</si>
  <si>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</si>
  <si>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</si>
  <si>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</si>
  <si>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</si>
  <si>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</si>
  <si>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</si>
  <si>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</si>
  <si>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</si>
  <si>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</si>
  <si>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</si>
  <si>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</si>
  <si>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</si>
  <si>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</si>
  <si>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</si>
  <si>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</si>
  <si>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</si>
  <si>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</si>
  <si>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</si>
  <si>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</si>
  <si>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</si>
  <si>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</si>
  <si>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</si>
  <si>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</si>
  <si>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</si>
  <si>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</si>
  <si>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</si>
  <si>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</si>
  <si>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</si>
  <si>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</si>
  <si>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</si>
  <si>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</si>
  <si>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</si>
  <si>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</si>
  <si>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</si>
  <si>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</si>
  <si>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</si>
  <si>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</si>
  <si>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</si>
  <si>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</si>
  <si>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</si>
  <si>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</si>
  <si>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</si>
  <si>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</si>
  <si>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</si>
  <si>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</si>
  <si>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</si>
  <si>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</si>
  <si>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</si>
  <si>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</si>
  <si>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</si>
  <si>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</si>
  <si>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</si>
  <si>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</si>
  <si>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</si>
  <si>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</si>
  <si>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</si>
  <si>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</si>
  <si>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</si>
  <si>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</si>
  <si>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</si>
  <si>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</si>
  <si>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</si>
  <si>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</si>
  <si>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</si>
  <si>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</si>
  <si>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</si>
  <si>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</si>
  <si>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</si>
  <si>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</si>
  <si>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</si>
  <si>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</si>
  <si>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</si>
  <si>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</si>
  <si>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</si>
  <si>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</si>
  <si>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</si>
  <si>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</si>
  <si>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</si>
  <si>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</si>
  <si>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</si>
  <si>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</si>
  <si>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</si>
  <si>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</si>
  <si>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</si>
  <si>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</si>
  <si>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</si>
  <si>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</si>
  <si>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</si>
  <si>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</si>
  <si>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</si>
  <si>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</si>
  <si>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</si>
  <si>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</si>
  <si>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</si>
  <si>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</si>
  <si>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</si>
  <si>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</si>
  <si>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</si>
  <si>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</si>
  <si>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</si>
  <si>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</si>
  <si>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</si>
  <si>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</si>
  <si>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</si>
  <si>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</si>
  <si>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</si>
  <si>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</si>
  <si>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</si>
  <si>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</si>
  <si>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</si>
  <si>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</si>
  <si>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</si>
  <si>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</si>
  <si>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</si>
  <si>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</si>
  <si>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</si>
  <si>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</si>
  <si>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</si>
  <si>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</si>
  <si>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</si>
  <si>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</si>
  <si>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</si>
  <si>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</si>
  <si>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</si>
  <si>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</si>
  <si>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</si>
  <si>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</si>
  <si>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</si>
  <si>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</si>
  <si>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</si>
  <si>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</si>
  <si>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</si>
  <si>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</si>
  <si>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</si>
  <si>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</si>
  <si>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</si>
  <si>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</si>
  <si>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</si>
  <si>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</si>
  <si>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</si>
  <si>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</si>
  <si>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</si>
  <si>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</si>
  <si>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</si>
  <si>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</si>
  <si>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</si>
  <si>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</si>
  <si>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</si>
  <si>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</si>
  <si>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</si>
  <si>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</si>
  <si>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</si>
  <si>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</si>
  <si>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</si>
  <si>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</si>
  <si>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</si>
  <si>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</si>
  <si>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</si>
  <si>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</si>
  <si>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</si>
  <si>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</si>
  <si>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</si>
  <si>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</si>
  <si>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</si>
  <si>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</si>
  <si>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</si>
  <si>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</si>
  <si>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</si>
  <si>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</si>
  <si>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</si>
  <si>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</si>
  <si>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</si>
  <si>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</si>
  <si>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</si>
  <si>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</si>
  <si>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</si>
  <si>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</si>
  <si>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</si>
  <si>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</si>
  <si>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</si>
  <si>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</si>
  <si>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</si>
  <si>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</si>
  <si>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</si>
  <si>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</si>
  <si>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</si>
  <si>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</si>
  <si>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</si>
  <si>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</si>
  <si>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</si>
  <si>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</si>
  <si>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</si>
  <si>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</si>
  <si>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</si>
  <si>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</si>
  <si>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</si>
  <si>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</si>
  <si>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</si>
  <si>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</si>
  <si>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</si>
  <si>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</si>
  <si>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</si>
  <si>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</si>
  <si>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</si>
  <si>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</si>
  <si>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</si>
  <si>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</si>
  <si>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</si>
  <si>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</si>
  <si>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</si>
  <si>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</si>
  <si>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</si>
  <si>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</si>
  <si>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</si>
  <si>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</si>
  <si>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</si>
  <si>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</si>
  <si>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</si>
  <si>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</si>
  <si>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</si>
  <si>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</si>
  <si>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</si>
  <si>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</si>
  <si>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</si>
  <si>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</si>
  <si>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</si>
  <si>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</si>
  <si>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</si>
  <si>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</si>
  <si>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</si>
  <si>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</si>
  <si>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</si>
  <si>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</si>
  <si>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</si>
  <si>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</si>
  <si>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</si>
  <si>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</si>
  <si>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</si>
  <si>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</si>
  <si>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</si>
  <si>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</si>
  <si>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</si>
  <si>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</si>
  <si>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</si>
  <si>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</si>
  <si>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</si>
  <si>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</si>
  <si>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</si>
  <si>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</si>
  <si>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</si>
  <si>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</si>
  <si>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</si>
  <si>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</si>
  <si>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</si>
  <si>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</si>
  <si>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</si>
  <si>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</si>
  <si>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</si>
  <si>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</si>
  <si>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</si>
  <si>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</si>
  <si>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</si>
  <si>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</si>
  <si>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</si>
  <si>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</si>
  <si>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</si>
  <si>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</si>
  <si>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</si>
  <si>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</si>
  <si>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</si>
  <si>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</si>
  <si>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</si>
  <si>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</si>
  <si>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</si>
  <si>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</si>
  <si>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</si>
  <si>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</si>
  <si>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</si>
  <si>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</si>
  <si>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</si>
  <si>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</si>
  <si>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</si>
  <si>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</si>
  <si>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</si>
  <si>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</si>
  <si>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</si>
  <si>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</si>
  <si>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</si>
  <si>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</si>
  <si>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</si>
  <si>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</si>
  <si>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</si>
  <si>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</si>
  <si>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</si>
  <si>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</si>
  <si>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</si>
  <si>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</si>
  <si>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</si>
  <si>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</si>
  <si>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</si>
  <si>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</si>
  <si>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</si>
  <si>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</si>
  <si>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</si>
  <si>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</si>
  <si>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</si>
  <si>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</si>
  <si>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</si>
  <si>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</si>
  <si>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</si>
  <si>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</si>
  <si>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</si>
  <si>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</si>
  <si>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</si>
  <si>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</si>
  <si>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</si>
  <si>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</si>
  <si>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</si>
  <si>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</si>
  <si>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</si>
  <si>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</si>
  <si>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</si>
  <si>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</si>
  <si>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</si>
  <si>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</si>
  <si>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</si>
  <si>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</si>
  <si>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</si>
  <si>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</si>
  <si>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</si>
  <si>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</si>
  <si>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</si>
  <si>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</si>
  <si>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</si>
  <si>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</si>
  <si>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</si>
  <si>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</si>
  <si>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</si>
  <si>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</si>
  <si>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</si>
  <si>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</si>
  <si>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</si>
  <si>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</si>
  <si>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</si>
  <si>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</si>
  <si>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</si>
  <si>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</si>
  <si>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</si>
  <si>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</si>
  <si>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</si>
  <si>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</si>
  <si>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</si>
  <si>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</si>
  <si>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</si>
  <si>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</si>
  <si>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</si>
  <si>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</si>
  <si>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</si>
  <si>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</si>
  <si>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</si>
  <si>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</si>
  <si>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</si>
  <si>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</si>
  <si>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</si>
  <si>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</si>
  <si>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</si>
  <si>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</si>
  <si>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</si>
  <si>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</si>
  <si>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</si>
  <si>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</si>
  <si>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</si>
  <si>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</si>
  <si>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</si>
  <si>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</si>
  <si>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</si>
  <si>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</si>
  <si>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</si>
  <si>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</si>
  <si>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</si>
  <si>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</si>
  <si>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</si>
  <si>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</si>
  <si>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</si>
  <si>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</si>
  <si>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</si>
  <si>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</si>
  <si>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</si>
  <si>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</si>
  <si>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</si>
  <si>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</si>
  <si>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</si>
  <si>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</si>
  <si>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</si>
  <si>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</si>
  <si>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</si>
  <si>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</si>
  <si>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</si>
  <si>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</si>
  <si>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</si>
  <si>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</si>
  <si>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</si>
  <si>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</si>
  <si>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</si>
  <si>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</si>
  <si>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</si>
  <si>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</si>
  <si>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</si>
  <si>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</si>
  <si>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</si>
  <si>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</si>
  <si>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</si>
  <si>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</si>
  <si>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</si>
  <si>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</si>
  <si>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</si>
  <si>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</si>
  <si>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</si>
  <si>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</si>
  <si>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</si>
  <si>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</si>
  <si>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</si>
  <si>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</si>
  <si>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</si>
  <si>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</si>
  <si>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</si>
  <si>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</si>
  <si>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</si>
  <si>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</si>
  <si>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</si>
  <si>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</si>
  <si>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</si>
  <si>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</si>
  <si>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</si>
  <si>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</si>
  <si>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</si>
  <si>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</si>
  <si>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</si>
  <si>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</si>
  <si>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</si>
  <si>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</si>
  <si>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</si>
  <si>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</si>
  <si>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</si>
  <si>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</si>
  <si>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</si>
  <si>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</si>
  <si>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</si>
  <si>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</si>
  <si>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</si>
  <si>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</si>
  <si>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</si>
  <si>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</si>
  <si>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</si>
  <si>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</si>
  <si>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</si>
  <si>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</si>
  <si>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</si>
  <si>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</si>
  <si>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</si>
  <si>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</si>
  <si>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</si>
  <si>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</si>
  <si>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</si>
  <si>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</si>
  <si>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</si>
  <si>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</si>
  <si>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</si>
  <si>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</si>
  <si>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</si>
  <si>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</si>
  <si>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</si>
  <si>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</si>
  <si>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</si>
  <si>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</si>
  <si>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</si>
  <si>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</si>
  <si>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</si>
  <si>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</si>
  <si>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</si>
  <si>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</si>
  <si>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</si>
  <si>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</si>
  <si>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</si>
  <si>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</si>
  <si>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</si>
  <si>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</si>
  <si>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</si>
  <si>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</si>
  <si>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</si>
  <si>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</si>
  <si>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</si>
  <si>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</si>
  <si>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</si>
  <si>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</si>
  <si>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</si>
  <si>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</si>
  <si>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</si>
  <si>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</si>
  <si>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</si>
  <si>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</si>
  <si>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</si>
  <si>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</si>
  <si>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</si>
  <si>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</si>
  <si>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</si>
  <si>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</si>
  <si>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</si>
  <si>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</si>
  <si>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</si>
  <si>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</si>
  <si>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</si>
  <si>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</si>
  <si>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</si>
  <si>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</si>
  <si>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</si>
  <si>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</si>
  <si>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</si>
  <si>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</si>
  <si>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</si>
  <si>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</si>
  <si>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</si>
  <si>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</si>
  <si>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</si>
  <si>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</si>
  <si>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</si>
  <si>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</si>
  <si>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</si>
  <si>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</si>
  <si>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</si>
  <si>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</si>
  <si>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</si>
  <si>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</si>
  <si>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</si>
  <si>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</si>
  <si>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</si>
  <si>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</si>
  <si>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</si>
  <si>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</si>
  <si>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</si>
  <si>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</si>
  <si>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</si>
  <si>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</si>
  <si>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</si>
  <si>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</si>
  <si>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</si>
  <si>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</si>
  <si>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</si>
  <si>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</si>
  <si>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</si>
  <si>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</si>
  <si>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</si>
  <si>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</si>
  <si>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</si>
  <si>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</si>
  <si>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</si>
  <si>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</si>
  <si>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</si>
  <si>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</si>
  <si>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</si>
  <si>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</si>
  <si>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</si>
  <si>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</si>
  <si>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</si>
  <si>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</si>
  <si>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</si>
  <si>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</si>
  <si>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</si>
  <si>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</si>
  <si>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</si>
  <si>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</si>
  <si>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</si>
  <si>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</si>
  <si>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</si>
  <si>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</si>
  <si>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</si>
  <si>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</si>
  <si>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</si>
  <si>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</si>
  <si>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</si>
  <si>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</si>
  <si>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</si>
  <si>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</si>
  <si>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</si>
  <si>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</si>
  <si>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</si>
  <si>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</si>
  <si>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</si>
  <si>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</si>
  <si>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</si>
  <si>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</si>
  <si>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</si>
  <si>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</si>
  <si>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</si>
  <si>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</si>
  <si>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</si>
  <si>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</si>
  <si>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</si>
  <si>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</si>
  <si>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</si>
  <si>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</si>
  <si>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</si>
  <si>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</si>
  <si>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</si>
  <si>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</si>
  <si>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</si>
  <si>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</si>
  <si>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</si>
  <si>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</si>
  <si>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</si>
  <si>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</si>
  <si>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</si>
  <si>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</si>
  <si>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</si>
  <si>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</si>
  <si>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</si>
  <si>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</si>
  <si>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</si>
  <si>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</si>
  <si>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</si>
  <si>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</si>
  <si>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</si>
  <si>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</si>
  <si>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</si>
  <si>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</si>
  <si>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</si>
  <si>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</si>
  <si>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</si>
  <si>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</si>
  <si>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</si>
  <si>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</si>
  <si>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</si>
  <si>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</si>
  <si>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</si>
  <si>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</si>
  <si>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</si>
  <si>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</si>
  <si>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</si>
  <si>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</si>
  <si>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</si>
  <si>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</si>
  <si>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</si>
  <si>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</si>
  <si>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</si>
  <si>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</si>
  <si>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</si>
  <si>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</si>
  <si>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</si>
  <si>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</si>
  <si>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</si>
  <si>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</si>
  <si>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</si>
  <si>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</si>
  <si>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</si>
  <si>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</si>
  <si>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</si>
  <si>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</si>
  <si>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</si>
  <si>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</si>
  <si>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</si>
  <si>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</si>
  <si>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</si>
  <si>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</si>
  <si>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</si>
  <si>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</si>
  <si>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</si>
  <si>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</si>
  <si>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</si>
  <si>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</si>
  <si>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</si>
  <si>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</si>
  <si>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</si>
  <si>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</si>
  <si>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</si>
  <si>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</si>
  <si>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</si>
  <si>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</si>
  <si>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</si>
  <si>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</si>
  <si>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</si>
  <si>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</si>
  <si>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</si>
  <si>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</si>
  <si>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</si>
  <si>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</si>
  <si>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</si>
  <si>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</si>
  <si>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</si>
  <si>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</si>
  <si>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</si>
  <si>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</si>
  <si>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</si>
  <si>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</si>
  <si>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</si>
  <si>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</si>
  <si>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</si>
  <si>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</si>
  <si>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</si>
  <si>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</si>
  <si>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</si>
  <si>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</si>
  <si>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</si>
  <si>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</si>
  <si>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</si>
  <si>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</si>
  <si>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</si>
  <si>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</si>
  <si>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</si>
  <si>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</si>
  <si>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</si>
  <si>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</si>
  <si>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</si>
  <si>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</si>
  <si>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</si>
  <si>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</si>
  <si>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</si>
  <si>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</si>
  <si>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</si>
  <si>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</si>
  <si>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</si>
  <si>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</si>
  <si>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</si>
  <si>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</si>
  <si>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</si>
  <si>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</si>
  <si>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</si>
  <si>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</si>
  <si>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</si>
  <si>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</si>
  <si>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</si>
  <si>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</si>
  <si>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</si>
  <si>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</si>
  <si>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</si>
  <si>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</si>
  <si>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</si>
  <si>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</si>
  <si>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</si>
  <si>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</si>
  <si>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</si>
  <si>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</si>
  <si>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</si>
  <si>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</si>
  <si>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</si>
  <si>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</si>
  <si>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</si>
  <si>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</si>
  <si>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</si>
  <si>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</si>
  <si>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</si>
  <si>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</si>
  <si>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</si>
  <si>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</si>
  <si>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</si>
  <si>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</si>
  <si>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</si>
  <si>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</si>
  <si>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</si>
  <si>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</si>
  <si>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</si>
  <si>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</si>
  <si>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</si>
  <si>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</si>
  <si>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</si>
  <si>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</si>
  <si>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</si>
  <si>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</si>
  <si>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</si>
  <si>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</si>
  <si>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</si>
  <si>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</si>
  <si>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</si>
  <si>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</si>
  <si>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</si>
  <si>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</si>
  <si>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</si>
  <si>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</si>
  <si>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</si>
  <si>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</si>
  <si>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</si>
  <si>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</si>
  <si>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</si>
  <si>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</si>
  <si>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</si>
  <si>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</si>
  <si>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</si>
  <si>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</si>
  <si>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</si>
  <si>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</si>
  <si>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</si>
  <si>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</si>
  <si>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</si>
  <si>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</si>
  <si>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</si>
  <si>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</si>
  <si>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</si>
  <si>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</si>
  <si>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</si>
  <si>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</si>
  <si>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</si>
  <si>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</si>
  <si>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</si>
  <si>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</si>
  <si>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</si>
  <si>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</si>
  <si>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</si>
  <si>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</si>
  <si>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</si>
  <si>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</si>
  <si>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</si>
  <si>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</si>
  <si>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</si>
  <si>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</si>
  <si>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</si>
  <si>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</si>
  <si>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</si>
  <si>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</si>
  <si>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</si>
  <si>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</si>
  <si>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</si>
  <si>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</si>
  <si>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</si>
  <si>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</si>
  <si>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</si>
  <si>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</si>
  <si>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</si>
  <si>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</si>
  <si>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</si>
  <si>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</si>
  <si>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</si>
  <si>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</si>
  <si>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</si>
  <si>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</si>
  <si>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</si>
  <si>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</si>
  <si>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</si>
  <si>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</si>
  <si>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</si>
  <si>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</si>
  <si>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</si>
  <si>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</si>
  <si>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</si>
  <si>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</si>
  <si>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</si>
  <si>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</si>
  <si>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</si>
  <si>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</si>
  <si>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</si>
  <si>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</si>
  <si>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</si>
  <si>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</si>
  <si>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</si>
  <si>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</si>
  <si>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</si>
  <si>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</si>
  <si>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</si>
  <si>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</si>
  <si>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</si>
  <si>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</si>
  <si>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</si>
  <si>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</si>
  <si>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</si>
  <si>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</si>
  <si>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</si>
  <si>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</si>
  <si>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</si>
  <si>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</si>
  <si>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</si>
  <si>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</si>
  <si>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</si>
  <si>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</si>
  <si>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</si>
  <si>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</si>
  <si>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</si>
  <si>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</si>
  <si>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</si>
  <si>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</si>
  <si>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</si>
  <si>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</si>
  <si>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</si>
  <si>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</si>
  <si>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</si>
  <si>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</si>
  <si>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</si>
  <si>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</si>
  <si>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</si>
  <si>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</si>
  <si>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</si>
  <si>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</si>
  <si>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</si>
  <si>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</si>
  <si>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</si>
  <si>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</si>
  <si>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</si>
  <si>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</si>
  <si>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</si>
  <si>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</si>
  <si>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</si>
  <si>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</si>
  <si>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</si>
  <si>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</si>
  <si>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</si>
  <si>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</si>
  <si>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</si>
  <si>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</si>
  <si>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</si>
  <si>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</si>
  <si>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</si>
  <si>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</si>
  <si>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</si>
  <si>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</si>
  <si>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</si>
  <si>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</si>
  <si>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</si>
  <si>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</si>
  <si>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</si>
  <si>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</si>
  <si>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</si>
  <si>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</si>
  <si>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</si>
  <si>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</si>
  <si>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</si>
  <si>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</si>
  <si>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</si>
  <si>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</si>
  <si>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</si>
  <si>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</si>
  <si>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</si>
  <si>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</si>
  <si>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</si>
  <si>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</si>
  <si>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</si>
  <si>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</si>
  <si>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</si>
  <si>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</si>
  <si>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</si>
  <si>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</si>
  <si>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</si>
  <si>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</si>
  <si>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</si>
  <si>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</si>
  <si>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</si>
  <si>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</si>
  <si>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</si>
  <si>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</si>
  <si>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</si>
  <si>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</si>
  <si>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</si>
  <si>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</si>
  <si>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</si>
  <si>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</si>
  <si>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</si>
  <si>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</si>
  <si>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</si>
  <si>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</si>
  <si>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</si>
  <si>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</si>
  <si>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</si>
  <si>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</si>
  <si>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</si>
  <si>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</si>
  <si>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</si>
  <si>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</si>
  <si>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</si>
  <si>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</si>
  <si>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</si>
  <si>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</si>
  <si>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</si>
  <si>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</si>
  <si>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</si>
  <si>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</si>
  <si>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</si>
  <si>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</si>
  <si>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</si>
  <si>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</si>
  <si>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</si>
  <si>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</si>
  <si>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</si>
  <si>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</si>
  <si>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</si>
  <si>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</si>
  <si>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</si>
  <si>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</si>
  <si>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</si>
  <si>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</si>
  <si>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</si>
  <si>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</si>
  <si>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</si>
  <si>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</si>
  <si>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</si>
  <si>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</si>
  <si>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</si>
  <si>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</si>
  <si>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</si>
  <si>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</si>
  <si>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</si>
  <si>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</si>
  <si>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</si>
  <si>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</si>
  <si>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</si>
  <si>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</si>
  <si>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</si>
  <si>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</si>
  <si>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</si>
  <si>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</si>
  <si>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</si>
  <si>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</si>
  <si>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</si>
  <si>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</si>
  <si>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</si>
  <si>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</si>
  <si>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</si>
  <si>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</si>
  <si>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</si>
  <si>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</si>
  <si>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</si>
  <si>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</si>
  <si>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</si>
  <si>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</si>
  <si>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</si>
  <si>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</si>
  <si>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</si>
  <si>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</si>
  <si>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</si>
  <si>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</si>
  <si>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</si>
  <si>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</si>
  <si>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</si>
  <si>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</si>
  <si>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</si>
  <si>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</si>
  <si>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</si>
  <si>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</si>
  <si>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</si>
  <si>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</si>
  <si>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</si>
  <si>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</si>
  <si>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</si>
  <si>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</si>
  <si>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</si>
  <si>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</si>
  <si>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</si>
  <si>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</si>
  <si>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</si>
  <si>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</si>
  <si>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</si>
  <si>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</si>
  <si>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</si>
  <si>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</si>
  <si>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</si>
  <si>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</si>
  <si>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</si>
  <si>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</si>
  <si>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</si>
  <si>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</si>
  <si>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</si>
  <si>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</si>
  <si>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</si>
  <si>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</si>
  <si>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</si>
  <si>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</si>
  <si>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</si>
  <si>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</si>
  <si>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</si>
  <si>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</si>
  <si>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</si>
  <si>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</si>
  <si>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</si>
  <si>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</si>
  <si>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</si>
  <si>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</si>
  <si>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</si>
  <si>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</si>
  <si>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</si>
  <si>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</si>
  <si>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</si>
  <si>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</si>
  <si>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</si>
  <si>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</si>
  <si>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</si>
  <si>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</si>
  <si>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</si>
  <si>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</si>
  <si>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</si>
  <si>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</si>
  <si>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</si>
  <si>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</si>
  <si>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</si>
  <si>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</si>
  <si>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</si>
  <si>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</si>
  <si>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</si>
  <si>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</si>
  <si>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</si>
  <si>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</si>
  <si>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</si>
  <si>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</si>
  <si>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</si>
  <si>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</si>
  <si>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</si>
  <si>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</si>
  <si>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</si>
  <si>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</si>
  <si>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</si>
  <si>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</si>
  <si>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</si>
  <si>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</si>
  <si>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</si>
  <si>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</si>
  <si>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</si>
  <si>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</si>
  <si>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</si>
  <si>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</si>
  <si>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</si>
  <si>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</si>
  <si>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</si>
  <si>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</si>
  <si>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</si>
  <si>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</si>
  <si>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</si>
  <si>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</si>
  <si>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</si>
  <si>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</si>
  <si>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</si>
  <si>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</si>
  <si>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</si>
  <si>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</si>
  <si>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</si>
  <si>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</si>
  <si>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</si>
  <si>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</si>
  <si>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</si>
  <si>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</si>
  <si>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</si>
  <si>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</si>
  <si>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</si>
  <si>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</si>
  <si>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</si>
  <si>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</si>
  <si>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</si>
  <si>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</si>
  <si>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</si>
  <si>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</si>
  <si>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</si>
  <si>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</si>
  <si>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</si>
  <si>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</si>
  <si>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</si>
  <si>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</si>
  <si>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</si>
  <si>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</si>
  <si>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</si>
  <si>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</si>
  <si>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</si>
  <si>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</si>
  <si>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</si>
  <si>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</si>
  <si>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</si>
  <si>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</si>
  <si>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</si>
  <si>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</si>
  <si>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</si>
  <si>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</si>
  <si>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</si>
  <si>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</si>
  <si>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</si>
  <si>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</si>
  <si>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</si>
  <si>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</si>
  <si>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</si>
  <si>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</si>
  <si>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</si>
  <si>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</si>
  <si>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</si>
  <si>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</si>
  <si>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</si>
  <si>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</si>
  <si>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</si>
  <si>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</si>
  <si>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</si>
  <si>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</si>
  <si>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</si>
  <si>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</si>
  <si>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</si>
  <si>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</si>
  <si>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</si>
  <si>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</si>
  <si>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</si>
  <si>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</si>
  <si>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</si>
  <si>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</si>
  <si>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</si>
  <si>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</si>
  <si>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</si>
  <si>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</si>
  <si>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</si>
  <si>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</si>
  <si>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</si>
  <si>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</si>
  <si>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</si>
  <si>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</si>
  <si>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</si>
  <si>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</si>
  <si>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</si>
  <si>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</si>
  <si>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</si>
  <si>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</si>
  <si>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</si>
  <si>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</si>
  <si>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</si>
  <si>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</si>
  <si>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</si>
  <si>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</si>
  <si>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</si>
  <si>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</si>
  <si>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</si>
  <si>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</si>
  <si>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</si>
  <si>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</si>
  <si>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</si>
  <si>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</si>
  <si>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</si>
  <si>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</si>
  <si>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</si>
  <si>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</si>
  <si>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</si>
  <si>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</si>
  <si>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</si>
  <si>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</si>
  <si>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</si>
  <si>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</si>
  <si>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</si>
  <si>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</si>
  <si>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</si>
  <si>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</si>
  <si>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</si>
  <si>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</si>
  <si>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</si>
  <si>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</si>
  <si>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</si>
  <si>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</si>
  <si>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</si>
  <si>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</si>
  <si>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</si>
  <si>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</si>
  <si>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</si>
  <si>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</si>
  <si>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</si>
  <si>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</si>
  <si>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</si>
  <si>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</si>
  <si>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</si>
  <si>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</si>
  <si>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</si>
  <si>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</si>
  <si>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</si>
  <si>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</si>
  <si>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</si>
  <si>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</si>
  <si>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</si>
  <si>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</si>
  <si>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</si>
  <si>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</si>
  <si>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</si>
  <si>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</si>
  <si>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</si>
  <si>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</si>
  <si>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</si>
  <si>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</si>
  <si>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</si>
  <si>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</si>
  <si>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</si>
  <si>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</si>
  <si>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</si>
  <si>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</si>
  <si>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</si>
  <si>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</si>
  <si>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</si>
  <si>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</si>
  <si>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</si>
  <si>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</si>
  <si>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</si>
  <si>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</si>
  <si>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</si>
  <si>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</si>
  <si>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</si>
  <si>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</si>
  <si>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</si>
  <si>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</si>
  <si>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</si>
  <si>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</si>
  <si>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</si>
  <si>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</si>
  <si>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</si>
  <si>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</si>
  <si>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</si>
  <si>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</si>
  <si>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</si>
  <si>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</si>
  <si>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</si>
  <si>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</si>
  <si>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</si>
  <si>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</si>
  <si>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</si>
  <si>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</si>
  <si>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</si>
  <si>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</si>
  <si>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</si>
  <si>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</si>
  <si>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</si>
  <si>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</si>
  <si>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</si>
  <si>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</si>
  <si>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</si>
  <si>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</si>
  <si>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</si>
  <si>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</si>
  <si>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</si>
  <si>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</si>
  <si>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</si>
  <si>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</si>
  <si>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</si>
  <si>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</si>
  <si>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</si>
  <si>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</si>
  <si>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</si>
  <si>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</si>
  <si>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</si>
  <si>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</si>
  <si>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</si>
  <si>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</si>
  <si>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</si>
  <si>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</si>
  <si>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</si>
  <si>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</si>
  <si>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</si>
  <si>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</si>
  <si>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</si>
  <si>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</si>
  <si>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</si>
  <si>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</si>
  <si>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</si>
  <si>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</si>
  <si>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</si>
  <si>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</si>
  <si>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</si>
  <si>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</si>
  <si>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</si>
  <si>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</si>
  <si>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</si>
  <si>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</si>
  <si>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</si>
  <si>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</si>
  <si>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</si>
  <si>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</si>
  <si>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</si>
  <si>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</si>
  <si>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</si>
  <si>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</si>
  <si>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</si>
  <si>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</si>
  <si>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</si>
  <si>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</si>
  <si>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</si>
  <si>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</si>
  <si>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</si>
  <si>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</si>
  <si>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</si>
  <si>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</si>
  <si>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</si>
  <si>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</si>
  <si>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</si>
  <si>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</si>
  <si>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</si>
  <si>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</si>
  <si>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</si>
  <si>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</si>
  <si>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</si>
  <si>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</si>
  <si>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</si>
  <si>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</si>
  <si>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</si>
  <si>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</si>
  <si>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</si>
  <si>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</si>
  <si>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</si>
  <si>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</si>
  <si>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</si>
  <si>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</si>
  <si>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</si>
  <si>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</si>
  <si>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</si>
  <si>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</si>
  <si>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</si>
  <si>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</si>
  <si>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</si>
  <si>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</si>
  <si>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</si>
  <si>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</si>
  <si>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</si>
  <si>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</si>
  <si>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</si>
  <si>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</si>
  <si>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</si>
  <si>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</si>
  <si>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</si>
  <si>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</si>
  <si>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</si>
  <si>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</si>
  <si>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</si>
  <si>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</si>
  <si>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</si>
  <si>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</si>
  <si>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</si>
  <si>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</si>
  <si>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</si>
  <si>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</si>
  <si>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</si>
  <si>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</si>
  <si>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</si>
  <si>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</si>
  <si>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</si>
  <si>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</si>
  <si>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</si>
  <si>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</si>
  <si>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</si>
  <si>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</si>
  <si>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</si>
  <si>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</si>
  <si>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</si>
  <si>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</si>
  <si>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</si>
  <si>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</si>
  <si>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</si>
  <si>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</si>
  <si>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</si>
  <si>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</si>
  <si>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</si>
  <si>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</si>
  <si>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</si>
  <si>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</si>
  <si>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</si>
  <si>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</si>
  <si>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</si>
  <si>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</si>
  <si>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</si>
  <si>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</si>
  <si>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</si>
  <si>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</si>
  <si>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</si>
  <si>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</si>
  <si>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</si>
  <si>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</si>
  <si>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</si>
  <si>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</si>
  <si>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</si>
  <si>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</si>
  <si>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</si>
  <si>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</si>
  <si>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</si>
  <si>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</si>
  <si>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</si>
  <si>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</si>
  <si>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</si>
  <si>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</si>
  <si>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</si>
  <si>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</si>
  <si>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</si>
  <si>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</si>
  <si>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</si>
  <si>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</si>
  <si>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</si>
  <si>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</si>
  <si>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</si>
  <si>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</si>
  <si>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</si>
  <si>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</si>
  <si>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</si>
  <si>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</si>
  <si>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</si>
  <si>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</si>
  <si>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</si>
  <si>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</si>
  <si>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</si>
  <si>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</si>
  <si>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</si>
  <si>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</si>
  <si>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</si>
  <si>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</si>
  <si>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</si>
  <si>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</si>
  <si>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</si>
  <si>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</si>
  <si>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</si>
  <si>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</si>
  <si>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</si>
  <si>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</si>
  <si>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</si>
  <si>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</si>
  <si>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</si>
  <si>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</si>
  <si>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</si>
  <si>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</si>
  <si>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</si>
  <si>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</si>
  <si>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</si>
  <si>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</si>
  <si>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</si>
  <si>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</si>
  <si>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</si>
  <si>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</si>
  <si>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</si>
  <si>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</si>
  <si>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</si>
  <si>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</si>
  <si>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</si>
  <si>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</si>
  <si>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</si>
  <si>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</si>
  <si>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</si>
  <si>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</si>
  <si>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</si>
  <si>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</si>
  <si>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</si>
  <si>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</si>
  <si>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</si>
  <si>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</si>
  <si>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</si>
  <si>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</si>
  <si>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</si>
  <si>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</si>
  <si>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</si>
  <si>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</si>
  <si>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</si>
  <si>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</si>
  <si>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</si>
  <si>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</si>
  <si>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</si>
  <si>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</si>
  <si>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</si>
  <si>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</si>
  <si>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</si>
  <si>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</si>
  <si>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</si>
  <si>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</si>
  <si>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</si>
  <si>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</si>
  <si>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</si>
  <si>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</si>
  <si>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</si>
  <si>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</si>
  <si>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</si>
  <si>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</si>
  <si>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</si>
  <si>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</si>
  <si>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</si>
  <si>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</si>
  <si>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</si>
  <si>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</si>
  <si>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</si>
  <si>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</si>
  <si>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</si>
  <si>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</si>
  <si>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</si>
  <si>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</si>
  <si>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</si>
  <si>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</si>
  <si>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</si>
  <si>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</si>
  <si>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</si>
  <si>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</si>
  <si>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</si>
  <si>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</si>
  <si>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</si>
  <si>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</si>
  <si>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</si>
  <si>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</si>
  <si>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</si>
  <si>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</si>
  <si>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</si>
  <si>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</si>
  <si>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</si>
  <si>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</si>
  <si>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</si>
  <si>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</si>
  <si>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</si>
  <si>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</si>
  <si>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</si>
  <si>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</si>
  <si>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</si>
  <si>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</si>
  <si>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</si>
  <si>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</si>
  <si>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</si>
  <si>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</si>
  <si>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</si>
  <si>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</si>
  <si>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</si>
  <si>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</si>
  <si>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</si>
  <si>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</si>
  <si>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</si>
  <si>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</si>
  <si>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</si>
  <si>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</si>
  <si>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</si>
  <si>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</si>
  <si>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</si>
  <si>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</si>
  <si>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</si>
  <si>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</si>
  <si>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</si>
  <si>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</si>
  <si>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</si>
  <si>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</si>
  <si>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</si>
  <si>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</si>
  <si>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</si>
  <si>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</si>
  <si>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</si>
  <si>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</si>
  <si>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</si>
  <si>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</si>
  <si>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</si>
  <si>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</si>
  <si>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</si>
  <si>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</si>
  <si>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</si>
  <si>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</si>
  <si>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</si>
  <si>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</si>
  <si>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</si>
  <si>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</si>
  <si>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</si>
  <si>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</si>
  <si>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</si>
  <si>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</si>
  <si>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</si>
  <si>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</si>
  <si>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</si>
  <si>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</si>
  <si>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</si>
  <si>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</si>
  <si>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</si>
  <si>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</si>
  <si>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</si>
  <si>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</si>
  <si>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</si>
  <si>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</si>
  <si>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</si>
  <si>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</si>
  <si>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</si>
  <si>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</si>
  <si>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</si>
  <si>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</si>
  <si>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</si>
  <si>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</si>
  <si>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</si>
  <si>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</si>
  <si>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</si>
  <si>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</si>
  <si>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</si>
  <si>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</si>
  <si>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</si>
  <si>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</si>
  <si>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</si>
  <si>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</si>
  <si>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</si>
  <si>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</si>
  <si>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</si>
  <si>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</si>
  <si>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</si>
  <si>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</si>
  <si>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</si>
  <si>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</si>
  <si>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</si>
  <si>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</si>
  <si>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</si>
  <si>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</si>
  <si>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</si>
  <si>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</si>
  <si>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</si>
  <si>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</si>
  <si>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</si>
  <si>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</si>
  <si>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</si>
  <si>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</si>
  <si>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</si>
  <si>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</si>
  <si>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</si>
  <si>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</si>
  <si>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</si>
  <si>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</si>
  <si>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</si>
  <si>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</si>
  <si>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</si>
  <si>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</si>
  <si>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</si>
  <si>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</si>
  <si>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</si>
  <si>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</si>
  <si>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</si>
  <si>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</si>
  <si>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</si>
  <si>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</si>
  <si>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</si>
  <si>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</si>
  <si>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</si>
  <si>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</si>
  <si>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</si>
  <si>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</si>
  <si>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</si>
  <si>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</si>
  <si>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</si>
  <si>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</si>
  <si>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</si>
  <si>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</si>
  <si>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</si>
  <si>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</si>
  <si>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</si>
  <si>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</si>
  <si>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</si>
  <si>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</si>
  <si>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</si>
  <si>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</si>
  <si>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</si>
  <si>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</si>
  <si>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</si>
  <si>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</si>
  <si>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</si>
  <si>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</si>
  <si>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</si>
  <si>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</si>
  <si>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</si>
  <si>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</si>
  <si>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</si>
  <si>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</si>
  <si>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</si>
  <si>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</si>
  <si>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</si>
  <si>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</si>
  <si>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</si>
  <si>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</si>
  <si>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</si>
  <si>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</si>
  <si>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</si>
  <si>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</si>
  <si>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</si>
  <si>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</si>
  <si>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</si>
  <si>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</si>
  <si>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</si>
  <si>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</si>
  <si>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</si>
  <si>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</si>
  <si>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</si>
  <si>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</si>
  <si>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</si>
  <si>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</si>
  <si>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</si>
  <si>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</si>
  <si>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</si>
  <si>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</si>
  <si>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</si>
  <si>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</si>
  <si>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</si>
  <si>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</si>
  <si>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</si>
  <si>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</si>
  <si>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</si>
  <si>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</si>
  <si>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</si>
  <si>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</si>
  <si>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</si>
  <si>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</si>
  <si>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</si>
  <si>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</si>
  <si>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</si>
  <si>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</si>
  <si>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</si>
  <si>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</si>
  <si>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</si>
  <si>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</si>
  <si>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</si>
  <si>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</si>
  <si>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</si>
  <si>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</si>
  <si>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</si>
  <si>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</si>
  <si>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</si>
  <si>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</si>
  <si>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</si>
  <si>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</si>
  <si>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</si>
  <si>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</si>
  <si>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</si>
  <si>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</si>
  <si>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</si>
  <si>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</si>
  <si>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</si>
  <si>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</si>
  <si>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</si>
  <si>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</si>
  <si>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</si>
  <si>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</si>
  <si>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</si>
  <si>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</si>
  <si>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</si>
  <si>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</si>
  <si>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</si>
  <si>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</si>
  <si>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</si>
  <si>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</si>
  <si>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</si>
  <si>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</si>
  <si>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</si>
  <si>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</si>
  <si>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</si>
  <si>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</si>
  <si>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</si>
  <si>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</si>
  <si>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</si>
  <si>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</si>
  <si>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</si>
  <si>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</si>
  <si>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</si>
  <si>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</si>
  <si>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</si>
  <si>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</si>
  <si>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</si>
  <si>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</si>
  <si>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</si>
  <si>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</si>
  <si>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</si>
  <si>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</si>
  <si>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</si>
  <si>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</si>
  <si>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</si>
  <si>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</si>
  <si>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</si>
  <si>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</si>
  <si>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</si>
  <si>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</si>
  <si>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</si>
  <si>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</si>
  <si>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</si>
  <si>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</si>
  <si>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</si>
  <si>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</si>
  <si>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</si>
  <si>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</si>
  <si>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</si>
  <si>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</si>
  <si>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</si>
  <si>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</si>
  <si>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</si>
  <si>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</si>
  <si>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</si>
  <si>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</si>
  <si>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</si>
  <si>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</si>
  <si>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</si>
  <si>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</si>
  <si>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</si>
  <si>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</si>
  <si>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</si>
  <si>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</si>
  <si>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</si>
  <si>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</si>
  <si>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</si>
  <si>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</si>
  <si>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</si>
  <si>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</si>
  <si>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</si>
  <si>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</si>
  <si>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</si>
  <si>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</si>
  <si>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</si>
  <si>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</si>
  <si>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</si>
  <si>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</si>
  <si>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</si>
  <si>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</si>
  <si>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</si>
  <si>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</si>
  <si>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</si>
  <si>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</si>
  <si>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</si>
  <si>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</si>
  <si>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</si>
  <si>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</si>
  <si>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</si>
  <si>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</si>
  <si>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</si>
  <si>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</si>
  <si>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</si>
  <si>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</si>
  <si>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</si>
  <si>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</si>
  <si>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</si>
  <si>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</si>
  <si>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</si>
  <si>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</si>
  <si>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</si>
  <si>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</si>
  <si>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</si>
  <si>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</si>
  <si>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</si>
  <si>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</si>
  <si>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</si>
  <si>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</si>
  <si>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</si>
  <si>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</si>
  <si>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</si>
  <si>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</si>
  <si>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</si>
  <si>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</si>
  <si>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</si>
  <si>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</si>
  <si>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</si>
  <si>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</si>
  <si>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</si>
  <si>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</si>
  <si>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</si>
  <si>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</si>
  <si>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</si>
  <si>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</si>
  <si>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</si>
  <si>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</si>
  <si>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</si>
  <si>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</si>
  <si>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</si>
  <si>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</si>
  <si>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</si>
  <si>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</si>
  <si>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</si>
  <si>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</si>
  <si>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</si>
  <si>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</si>
  <si>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</si>
  <si>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</si>
  <si>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</si>
  <si>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</si>
  <si>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</si>
  <si>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</si>
  <si>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</si>
  <si>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</si>
  <si>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</si>
  <si>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</si>
  <si>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</si>
  <si>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</si>
  <si>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</si>
  <si>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</si>
  <si>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</si>
  <si>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</si>
  <si>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</si>
  <si>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</si>
  <si>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</si>
  <si>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</si>
  <si>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</si>
  <si>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</si>
  <si>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</si>
  <si>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</si>
  <si>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</si>
  <si>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</si>
  <si>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</si>
  <si>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</si>
  <si>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</si>
  <si>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</si>
  <si>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</si>
  <si>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</si>
  <si>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</si>
  <si>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</si>
  <si>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</si>
  <si>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</si>
  <si>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</si>
  <si>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</si>
  <si>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</si>
  <si>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</si>
  <si>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</si>
  <si>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</si>
  <si>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</si>
  <si>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</si>
  <si>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</si>
  <si>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</si>
  <si>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</si>
  <si>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</si>
  <si>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</si>
  <si>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</si>
  <si>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</si>
  <si>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</si>
  <si>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</si>
  <si>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</si>
  <si>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</si>
  <si>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</si>
  <si>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</si>
  <si>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</si>
  <si>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</si>
  <si>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</si>
  <si>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</si>
  <si>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</si>
  <si>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</si>
  <si>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</si>
  <si>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</si>
  <si>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</si>
  <si>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</si>
  <si>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</si>
  <si>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</si>
  <si>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</si>
  <si>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</si>
  <si>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</si>
  <si>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</si>
  <si>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</si>
  <si>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</si>
  <si>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</si>
  <si>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</si>
  <si>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</si>
  <si>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</si>
  <si>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</si>
  <si>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</si>
  <si>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</si>
  <si>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</si>
  <si>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</si>
  <si>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</si>
  <si>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</si>
  <si>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</si>
  <si>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</si>
  <si>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</si>
  <si>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</si>
  <si>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</si>
  <si>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</si>
  <si>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</si>
  <si>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</si>
  <si>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</si>
  <si>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</si>
  <si>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</si>
  <si>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</si>
  <si>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</si>
  <si>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</si>
  <si>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</si>
  <si>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</si>
  <si>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</si>
  <si>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</si>
  <si>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</si>
  <si>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</si>
  <si>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</si>
  <si>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</si>
  <si>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</si>
  <si>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</si>
  <si>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</si>
  <si>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</si>
  <si>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</si>
  <si>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</si>
  <si>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</si>
  <si>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</si>
  <si>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</si>
  <si>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</si>
  <si>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</si>
  <si>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</si>
  <si>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</si>
  <si>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</si>
  <si>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</si>
  <si>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</si>
  <si>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</si>
  <si>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</si>
  <si>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</si>
  <si>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</si>
  <si>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</si>
  <si>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</si>
  <si>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</si>
  <si>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</si>
  <si>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</si>
  <si>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</si>
  <si>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</si>
  <si>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</si>
  <si>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</si>
  <si>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</si>
  <si>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</si>
  <si>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</si>
  <si>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</si>
  <si>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</si>
  <si>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</si>
  <si>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</si>
  <si>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</si>
  <si>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</si>
  <si>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</si>
  <si>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</si>
  <si>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</si>
  <si>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</si>
  <si>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</si>
  <si>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</si>
  <si>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</si>
  <si>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</si>
  <si>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</si>
  <si>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</si>
  <si>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</si>
  <si>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</si>
  <si>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</si>
  <si>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</si>
  <si>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</si>
  <si>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</si>
  <si>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</si>
  <si>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</si>
  <si>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</si>
  <si>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</si>
  <si>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</si>
  <si>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</si>
  <si>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</si>
  <si>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</si>
  <si>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</si>
  <si>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</si>
  <si>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</si>
  <si>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</si>
  <si>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</si>
  <si>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</si>
  <si>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</si>
  <si>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</si>
  <si>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</si>
  <si>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</si>
  <si>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</si>
  <si>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</si>
  <si>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</si>
  <si>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</si>
  <si>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</si>
  <si>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</si>
  <si>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</si>
  <si>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</si>
  <si>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</si>
  <si>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</si>
  <si>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</si>
  <si>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</si>
  <si>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</si>
  <si>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</si>
  <si>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</si>
  <si>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</si>
  <si>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</si>
  <si>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</si>
  <si>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</si>
  <si>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</si>
  <si>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</si>
  <si>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</si>
  <si>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</si>
  <si>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</si>
  <si>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</si>
  <si>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</si>
  <si>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</si>
  <si>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</si>
  <si>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</si>
  <si>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</si>
  <si>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</si>
  <si>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</si>
  <si>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</si>
  <si>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</si>
  <si>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</si>
  <si>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</si>
  <si>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</si>
  <si>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</si>
  <si>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</si>
  <si>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</si>
  <si>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</si>
  <si>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</si>
  <si>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</si>
  <si>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</si>
  <si>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</si>
  <si>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</si>
  <si>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</si>
  <si>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</si>
  <si>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</si>
  <si>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</si>
  <si>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</si>
  <si>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</si>
  <si>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</si>
  <si>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</si>
  <si>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</si>
  <si>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</si>
  <si>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</si>
  <si>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</si>
  <si>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</si>
  <si>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</si>
  <si>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</si>
  <si>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</si>
  <si>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</si>
  <si>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</si>
  <si>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</si>
  <si>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</si>
  <si>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</si>
  <si>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</si>
  <si>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</si>
  <si>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</si>
  <si>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</si>
  <si>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</si>
  <si>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</si>
  <si>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</si>
  <si>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</si>
  <si>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</si>
  <si>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</si>
  <si>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</si>
  <si>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</si>
  <si>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</si>
  <si>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</si>
  <si>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</si>
  <si>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</si>
  <si>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</si>
  <si>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</si>
  <si>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</si>
  <si>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</si>
  <si>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</si>
  <si>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</si>
  <si>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</si>
  <si>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</si>
  <si>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</si>
  <si>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</si>
  <si>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</si>
  <si>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</si>
  <si>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</si>
  <si>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</si>
  <si>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</si>
  <si>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</si>
  <si>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</si>
  <si>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</si>
  <si>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</si>
  <si>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</si>
  <si>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</si>
  <si>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</si>
  <si>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</si>
  <si>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</si>
  <si>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</si>
  <si>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</si>
  <si>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</si>
  <si>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</si>
  <si>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</si>
  <si>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</si>
  <si>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</si>
  <si>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</si>
  <si>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</si>
  <si>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</si>
  <si>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</si>
  <si>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</si>
  <si>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</si>
  <si>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</si>
  <si>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</si>
  <si>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</si>
  <si>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</si>
  <si>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</si>
  <si>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</si>
  <si>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</si>
  <si>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</si>
  <si>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</si>
  <si>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</si>
  <si>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</si>
  <si>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</si>
  <si>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</si>
  <si>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</si>
  <si>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</si>
  <si>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</si>
  <si>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</si>
  <si>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</si>
  <si>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</si>
  <si>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</si>
  <si>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</si>
  <si>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</si>
  <si>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</si>
  <si>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</si>
  <si>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</si>
  <si>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</si>
  <si>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</si>
  <si>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</si>
  <si>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</si>
  <si>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</si>
  <si>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</si>
  <si>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</si>
  <si>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</si>
  <si>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</si>
  <si>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</si>
  <si>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</si>
  <si>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</si>
  <si>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</si>
  <si>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</si>
  <si>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</si>
  <si>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</si>
  <si>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</si>
  <si>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</si>
  <si>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</si>
  <si>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</si>
  <si>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</si>
  <si>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</si>
  <si>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</si>
  <si>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</si>
  <si>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</si>
  <si>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</si>
  <si>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</si>
  <si>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</si>
  <si>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</si>
  <si>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</si>
  <si>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</si>
  <si>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</si>
  <si>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</si>
  <si>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</si>
  <si>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</si>
  <si>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</si>
  <si>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</si>
  <si>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</si>
  <si>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</si>
  <si>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</si>
  <si>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</si>
  <si>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</si>
  <si>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</si>
  <si>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</si>
  <si>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</si>
  <si>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</si>
  <si>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</si>
  <si>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</si>
  <si>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</si>
  <si>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</si>
  <si>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</si>
  <si>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</si>
  <si>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</si>
  <si>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</si>
  <si>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</si>
  <si>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</si>
  <si>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</si>
  <si>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</si>
  <si>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</si>
  <si>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</si>
  <si>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</si>
  <si>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</si>
  <si>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</si>
  <si>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</si>
  <si>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</si>
  <si>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</si>
  <si>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</si>
  <si>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</si>
  <si>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</si>
  <si>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</si>
  <si>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</si>
  <si>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</si>
  <si>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</si>
  <si>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</si>
  <si>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</si>
  <si>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</si>
  <si>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</si>
  <si>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</si>
  <si>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</si>
  <si>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</si>
  <si>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</si>
  <si>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</si>
  <si>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</si>
  <si>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</si>
  <si>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</si>
  <si>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</si>
  <si>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</si>
  <si>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</si>
  <si>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</si>
  <si>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</si>
  <si>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</si>
  <si>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</si>
  <si>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</si>
  <si>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</si>
  <si>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</si>
  <si>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</si>
  <si>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</si>
  <si>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</si>
  <si>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</si>
  <si>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</si>
  <si>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</si>
  <si>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</si>
  <si>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</si>
  <si>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</si>
  <si>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</si>
  <si>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</si>
  <si>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</si>
  <si>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</si>
  <si>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</si>
  <si>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</si>
  <si>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</si>
  <si>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</si>
  <si>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</si>
  <si>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</si>
  <si>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</si>
  <si>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</si>
  <si>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</si>
  <si>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</si>
  <si>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</si>
  <si>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</si>
  <si>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</si>
  <si>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</si>
  <si>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</si>
  <si>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</si>
  <si>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</si>
  <si>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</si>
  <si>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</si>
  <si>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</si>
  <si>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</si>
  <si>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</si>
  <si>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</si>
  <si>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</si>
  <si>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</si>
  <si>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</si>
  <si>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</si>
  <si>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</si>
  <si>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</si>
  <si>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</si>
  <si>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</si>
  <si>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</si>
  <si>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</si>
  <si>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</si>
  <si>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</si>
  <si>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</si>
  <si>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</si>
  <si>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</si>
  <si>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</si>
  <si>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</si>
  <si>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</si>
  <si>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</si>
  <si>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</si>
  <si>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</si>
  <si>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</si>
  <si>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</si>
  <si>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</si>
  <si>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</si>
  <si>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</si>
  <si>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</si>
  <si>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</si>
  <si>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</si>
  <si>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</si>
  <si>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</si>
  <si>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</si>
  <si>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</si>
  <si>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</si>
  <si>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</si>
  <si>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</si>
  <si>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</si>
  <si>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</si>
  <si>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</si>
  <si>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</si>
  <si>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</si>
  <si>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</si>
  <si>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</si>
  <si>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</si>
  <si>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</si>
  <si>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</si>
  <si>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</si>
  <si>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</si>
  <si>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</si>
  <si>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</si>
  <si>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</si>
  <si>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</si>
  <si>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</si>
  <si>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</si>
  <si>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</si>
  <si>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</si>
  <si>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</si>
  <si>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</si>
  <si>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</si>
  <si>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</si>
  <si>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</si>
  <si>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</si>
  <si>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</si>
  <si>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</si>
  <si>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</si>
  <si>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</si>
  <si>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</si>
  <si>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</si>
  <si>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</si>
  <si>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</si>
  <si>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</si>
  <si>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</si>
  <si>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</si>
  <si>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</si>
  <si>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</si>
  <si>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</si>
  <si>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</si>
  <si>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</si>
  <si>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</si>
  <si>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</si>
  <si>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</si>
  <si>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</si>
  <si>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</si>
  <si>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</si>
  <si>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</si>
  <si>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</si>
  <si>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</si>
  <si>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</si>
  <si>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</si>
  <si>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</si>
  <si>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</si>
  <si>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</si>
  <si>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</si>
  <si>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</si>
  <si>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</si>
  <si>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</si>
  <si>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</si>
  <si>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</si>
  <si>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</si>
  <si>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</si>
  <si>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</si>
  <si>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</si>
  <si>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</si>
  <si>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</si>
  <si>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</si>
  <si>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</si>
  <si>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</si>
  <si>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</si>
  <si>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</si>
  <si>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</si>
  <si>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</si>
  <si>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</si>
  <si>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</si>
  <si>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</si>
  <si>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</si>
  <si>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</si>
  <si>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</si>
  <si>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</si>
  <si>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</si>
  <si>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</si>
  <si>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</si>
  <si>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</si>
  <si>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</si>
  <si>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</si>
  <si>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</si>
  <si>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</si>
  <si>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</si>
  <si>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</si>
  <si>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</si>
  <si>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</si>
  <si>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</si>
  <si>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</si>
  <si>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</si>
  <si>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</si>
  <si>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</si>
  <si>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</si>
  <si>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</si>
  <si>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</si>
  <si>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</si>
  <si>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</si>
  <si>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</si>
  <si>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</si>
  <si>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</si>
  <si>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</si>
  <si>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</si>
  <si>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</si>
  <si>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</si>
  <si>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</si>
  <si>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</si>
  <si>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</si>
  <si>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</si>
  <si>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</si>
  <si>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</si>
  <si>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</si>
  <si>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</si>
  <si>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</si>
  <si>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</si>
  <si>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</si>
  <si>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</si>
  <si>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</si>
  <si>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</si>
  <si>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</si>
  <si>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</si>
  <si>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</si>
  <si>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</si>
  <si>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</si>
  <si>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</si>
  <si>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</si>
  <si>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</si>
  <si>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</si>
  <si>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</si>
  <si>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</si>
  <si>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</si>
  <si>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</si>
  <si>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</si>
  <si>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</si>
  <si>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</si>
  <si>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</si>
  <si>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</si>
  <si>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</si>
  <si>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</si>
  <si>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</si>
  <si>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</si>
  <si>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</si>
  <si>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</si>
  <si>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</si>
  <si>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</si>
  <si>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</si>
  <si>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</si>
  <si>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</si>
  <si>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</si>
  <si>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</si>
  <si>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</si>
  <si>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</si>
  <si>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</si>
  <si>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</si>
  <si>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</si>
  <si>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</si>
  <si>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</si>
  <si>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</si>
  <si>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</si>
  <si>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</si>
  <si>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</si>
  <si>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</si>
  <si>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</si>
  <si>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</si>
  <si>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</si>
  <si>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</si>
  <si>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</si>
  <si>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</si>
  <si>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</si>
  <si>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</si>
  <si>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</si>
  <si>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</si>
  <si>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</si>
  <si>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</si>
  <si>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</si>
  <si>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</si>
  <si>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</si>
  <si>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</si>
  <si>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</si>
  <si>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</si>
  <si>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</si>
  <si>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</si>
  <si>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</si>
  <si>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</si>
  <si>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</si>
  <si>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</si>
  <si>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</si>
  <si>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</si>
  <si>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</si>
  <si>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</si>
  <si>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</si>
  <si>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</si>
  <si>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</si>
  <si>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</si>
  <si>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</si>
  <si>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</si>
  <si>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</si>
  <si>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</si>
  <si>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</si>
  <si>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</si>
  <si>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</si>
  <si>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</si>
  <si>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</si>
  <si>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</si>
  <si>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</si>
  <si>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</si>
  <si>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</si>
  <si>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</si>
  <si>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</si>
  <si>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</si>
  <si>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</si>
  <si>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</si>
  <si>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</si>
  <si>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</si>
  <si>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</si>
  <si>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</si>
  <si>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</si>
  <si>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</si>
  <si>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</si>
  <si>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</si>
  <si>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</si>
  <si>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</si>
  <si>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</si>
  <si>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</si>
  <si>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</si>
  <si>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</si>
  <si>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</si>
  <si>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</si>
  <si>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</si>
  <si>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</si>
  <si>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</si>
  <si>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</si>
  <si>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</si>
  <si>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</si>
  <si>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</si>
  <si>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</si>
  <si>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</si>
  <si>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</si>
  <si>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</si>
  <si>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</si>
  <si>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</si>
  <si>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</si>
  <si>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</si>
  <si>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</si>
  <si>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</si>
  <si>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</si>
  <si>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</si>
  <si>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</si>
  <si>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</si>
  <si>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</si>
  <si>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</si>
  <si>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</si>
  <si>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</si>
  <si>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</si>
  <si>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</si>
  <si>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</si>
  <si>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</si>
  <si>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</si>
  <si>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</si>
  <si>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</si>
  <si>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</si>
  <si>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</si>
  <si>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</si>
  <si>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</si>
  <si>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</si>
  <si>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</si>
  <si>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</si>
  <si>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</si>
  <si>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</si>
  <si>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</si>
  <si>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</si>
  <si>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</si>
  <si>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</si>
  <si>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</si>
  <si>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</si>
  <si>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</si>
  <si>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</si>
  <si>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</si>
  <si>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</si>
  <si>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</si>
  <si>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</si>
  <si>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</si>
  <si>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</si>
  <si>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</si>
  <si>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</si>
  <si>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</si>
  <si>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</si>
  <si>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</si>
  <si>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</si>
  <si>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</si>
  <si>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</si>
  <si>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</si>
  <si>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</si>
  <si>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</si>
  <si>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</si>
  <si>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</si>
  <si>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</si>
  <si>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</si>
  <si>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</si>
  <si>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</si>
  <si>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</si>
  <si>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</si>
  <si>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</si>
  <si>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</si>
  <si>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</si>
  <si>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</si>
  <si>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</si>
  <si>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</si>
  <si>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</si>
  <si>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</si>
  <si>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</si>
  <si>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</si>
  <si>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</si>
  <si>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</si>
  <si>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</si>
  <si>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</si>
  <si>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</si>
  <si>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</si>
  <si>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</si>
  <si>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</si>
  <si>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</si>
  <si>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</si>
  <si>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</si>
  <si>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</si>
  <si>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</si>
  <si>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</si>
  <si>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</si>
  <si>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</si>
  <si>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</si>
  <si>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</si>
  <si>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</si>
  <si>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</si>
  <si>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</si>
  <si>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</si>
  <si>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</si>
  <si>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</si>
  <si>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</si>
  <si>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</si>
  <si>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</si>
  <si>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</si>
  <si>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</si>
  <si>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</si>
  <si>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</si>
  <si>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</si>
  <si>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</si>
  <si>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</si>
  <si>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</si>
  <si>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</si>
  <si>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</si>
  <si>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</si>
  <si>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</si>
  <si>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</si>
  <si>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</si>
  <si>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</si>
  <si>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</si>
  <si>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</si>
  <si>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</si>
  <si>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</si>
  <si>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</si>
  <si>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</si>
  <si>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</si>
  <si>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</si>
  <si>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</si>
  <si>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</si>
  <si>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</si>
  <si>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</si>
  <si>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</si>
  <si>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</si>
  <si>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</si>
  <si>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</si>
  <si>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</si>
  <si>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</si>
  <si>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</si>
  <si>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</si>
  <si>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</si>
  <si>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</si>
  <si>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</si>
  <si>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</si>
  <si>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</si>
  <si>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</si>
  <si>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</si>
  <si>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</si>
  <si>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</si>
  <si>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</si>
  <si>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</si>
  <si>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</si>
  <si>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</si>
  <si>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</si>
  <si>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</si>
  <si>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</si>
  <si>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</si>
  <si>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</si>
  <si>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</si>
  <si>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</si>
  <si>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</si>
  <si>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</si>
  <si>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</si>
  <si>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</si>
  <si>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</si>
  <si>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</si>
  <si>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</si>
  <si>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</si>
  <si>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</si>
  <si>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</si>
  <si>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</si>
  <si>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</si>
  <si>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</si>
  <si>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</si>
  <si>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</si>
  <si>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</si>
  <si>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</si>
  <si>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</si>
  <si>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</si>
  <si>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</si>
  <si>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</si>
  <si>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</si>
  <si>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</si>
  <si>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</si>
  <si>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</si>
  <si>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</si>
  <si>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</si>
  <si>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</si>
  <si>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</si>
  <si>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</si>
  <si>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</si>
  <si>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</si>
  <si>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</si>
  <si>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</si>
  <si>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</si>
  <si>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</si>
  <si>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</si>
  <si>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</si>
  <si>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</si>
  <si>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</si>
  <si>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</si>
  <si>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</si>
  <si>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</si>
  <si>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</si>
  <si>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</si>
  <si>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</si>
  <si>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</si>
  <si>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</si>
  <si>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</si>
  <si>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</si>
  <si>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</si>
  <si>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</si>
  <si>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</si>
  <si>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</si>
  <si>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</si>
  <si>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</si>
  <si>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</si>
  <si>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</si>
  <si>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</si>
  <si>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</si>
  <si>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</si>
  <si>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</si>
  <si>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</si>
  <si>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</si>
  <si>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</si>
  <si>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</si>
  <si>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</si>
  <si>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</si>
  <si>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</si>
  <si>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</si>
  <si>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</si>
  <si>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</si>
  <si>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</si>
  <si>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</si>
  <si>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</si>
  <si>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</si>
  <si>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</si>
  <si>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</si>
  <si>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</si>
  <si>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</si>
  <si>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</si>
  <si>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</si>
  <si>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</si>
  <si>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</si>
  <si>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</si>
  <si>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</si>
  <si>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</si>
  <si>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</si>
  <si>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</si>
  <si>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</si>
  <si>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</si>
  <si>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</si>
  <si>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</si>
  <si>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</si>
  <si>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</si>
  <si>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</si>
  <si>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</si>
  <si>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</si>
  <si>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</si>
  <si>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</si>
  <si>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</si>
  <si>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</si>
  <si>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</si>
  <si>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</si>
  <si>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</si>
  <si>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</si>
  <si>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</si>
  <si>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</si>
  <si>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</si>
  <si>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</si>
  <si>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</si>
  <si>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</si>
  <si>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</si>
  <si>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</si>
  <si>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</si>
  <si>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</si>
  <si>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</si>
  <si>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</si>
  <si>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</si>
  <si>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</si>
  <si>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</si>
  <si>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</si>
  <si>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</si>
  <si>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</si>
  <si>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</si>
  <si>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</si>
  <si>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</si>
  <si>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</si>
  <si>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</si>
  <si>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</si>
  <si>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</si>
  <si>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</si>
  <si>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</si>
  <si>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</si>
  <si>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</si>
  <si>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</si>
  <si>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</si>
  <si>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</si>
  <si>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</si>
  <si>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</si>
  <si>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</si>
  <si>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</si>
  <si>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</si>
  <si>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</si>
  <si>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</si>
  <si>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</si>
  <si>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</si>
  <si>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</si>
  <si>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</si>
  <si>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</si>
  <si>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</si>
  <si>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</si>
  <si>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</si>
  <si>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</si>
  <si>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</si>
  <si>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</si>
  <si>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</si>
  <si>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</si>
  <si>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</si>
  <si>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</si>
  <si>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</si>
  <si>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</si>
  <si>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</si>
  <si>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</si>
  <si>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</si>
  <si>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</si>
  <si>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</si>
  <si>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</si>
  <si>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</si>
  <si>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</si>
  <si>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</si>
  <si>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</si>
  <si>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</si>
  <si>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</si>
  <si>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</si>
  <si>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</si>
  <si>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</si>
  <si>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</si>
  <si>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</si>
  <si>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</si>
  <si>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</si>
  <si>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</si>
  <si>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</si>
  <si>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</si>
  <si>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</si>
  <si>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</si>
  <si>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</si>
  <si>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</si>
  <si>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</si>
  <si>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</si>
  <si>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</si>
  <si>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</si>
  <si>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</si>
  <si>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</si>
  <si>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</si>
  <si>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</si>
  <si>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</si>
  <si>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</si>
  <si>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</si>
  <si>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</si>
  <si>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</si>
  <si>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</si>
  <si>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</si>
  <si>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</si>
  <si>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</si>
  <si>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</si>
  <si>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</si>
  <si>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</si>
  <si>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</si>
  <si>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</si>
  <si>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</si>
  <si>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</si>
  <si>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</si>
  <si>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</si>
  <si>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</si>
  <si>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</si>
  <si>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</si>
  <si>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</si>
  <si>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</si>
  <si>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</si>
  <si>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</si>
  <si>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</si>
  <si>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</si>
  <si>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</si>
  <si>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</si>
  <si>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</si>
  <si>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</si>
  <si>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</si>
  <si>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</si>
  <si>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</si>
  <si>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</si>
  <si>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</si>
  <si>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</si>
  <si>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</si>
  <si>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</si>
  <si>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</si>
  <si>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</si>
  <si>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</si>
  <si>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</si>
  <si>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</si>
  <si>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</si>
  <si>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</si>
  <si>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</si>
  <si>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</si>
  <si>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</si>
  <si>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</si>
  <si>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</si>
  <si>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</si>
  <si>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</si>
  <si>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</si>
  <si>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</si>
  <si>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</si>
  <si>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</si>
  <si>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</si>
  <si>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</si>
  <si>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</si>
  <si>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</si>
  <si>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</si>
  <si>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</si>
  <si>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</si>
  <si>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</si>
  <si>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</si>
  <si>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</si>
  <si>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</si>
  <si>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</si>
  <si>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</si>
  <si>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</si>
  <si>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</si>
  <si>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</si>
  <si>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</si>
  <si>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</si>
  <si>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</si>
  <si>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</si>
  <si>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</si>
  <si>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</si>
  <si>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</si>
  <si>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</si>
  <si>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</si>
  <si>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</si>
  <si>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</si>
  <si>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</si>
  <si>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</si>
  <si>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</si>
  <si>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</si>
  <si>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</si>
  <si>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</si>
  <si>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</si>
  <si>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</si>
  <si>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</si>
  <si>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</si>
  <si>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</si>
  <si>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</si>
  <si>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</si>
  <si>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</si>
  <si>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</si>
  <si>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</si>
  <si>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</si>
  <si>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</si>
  <si>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</si>
  <si>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</si>
  <si>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</si>
  <si>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</si>
  <si>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</si>
  <si>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</si>
  <si>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</si>
  <si>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</si>
  <si>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</si>
  <si>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</si>
  <si>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</si>
  <si>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</si>
  <si>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</si>
  <si>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</si>
  <si>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</si>
  <si>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</si>
  <si>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</si>
  <si>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</si>
  <si>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</si>
  <si>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</si>
  <si>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</si>
  <si>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</si>
  <si>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</si>
  <si>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</si>
  <si>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</si>
  <si>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</si>
  <si>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</si>
  <si>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</si>
  <si>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</si>
  <si>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</si>
  <si>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</si>
  <si>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</si>
  <si>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</si>
  <si>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</si>
  <si>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</si>
  <si>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</si>
  <si>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</si>
  <si>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</si>
  <si>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</si>
  <si>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</si>
  <si>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</si>
  <si>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</si>
  <si>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</si>
  <si>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</si>
  <si>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</si>
  <si>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</si>
  <si>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</si>
  <si>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</si>
  <si>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</si>
  <si>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</si>
  <si>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</si>
  <si>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</si>
  <si>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</si>
  <si>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</si>
  <si>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</si>
  <si>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</si>
  <si>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</si>
  <si>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</si>
  <si>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</si>
  <si>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</si>
  <si>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</si>
  <si>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</si>
  <si>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</si>
  <si>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</si>
  <si>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</si>
  <si>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</si>
  <si>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</si>
  <si>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</si>
  <si>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</si>
  <si>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</si>
  <si>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</si>
  <si>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</si>
  <si>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</si>
  <si>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</si>
  <si>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</si>
  <si>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</si>
  <si>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</si>
  <si>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</si>
  <si>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</si>
  <si>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</si>
  <si>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</si>
  <si>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</si>
  <si>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</si>
  <si>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</si>
  <si>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</si>
  <si>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</si>
  <si>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</si>
  <si>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</si>
  <si>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</si>
  <si>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</si>
  <si>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</si>
  <si>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</si>
  <si>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</si>
  <si>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</si>
  <si>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</si>
  <si>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</si>
  <si>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</si>
  <si>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</si>
  <si>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</si>
  <si>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</si>
  <si>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</si>
  <si>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</si>
  <si>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</si>
  <si>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</si>
  <si>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</si>
  <si>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</si>
  <si>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</si>
  <si>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</si>
  <si>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</si>
  <si>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</si>
  <si>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</si>
  <si>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</si>
  <si>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</si>
  <si>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</si>
  <si>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</si>
  <si>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</si>
  <si>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</si>
  <si>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</si>
  <si>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</si>
  <si>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</si>
  <si>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</si>
  <si>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</si>
  <si>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</si>
  <si>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</si>
  <si>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</si>
  <si>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</si>
  <si>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</si>
  <si>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</si>
  <si>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</si>
  <si>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</si>
  <si>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</si>
  <si>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</si>
  <si>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</si>
  <si>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</si>
  <si>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</si>
  <si>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</si>
  <si>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</si>
  <si>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</si>
  <si>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</si>
  <si>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</si>
  <si>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</si>
  <si>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</si>
  <si>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</si>
  <si>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</si>
  <si>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</si>
  <si>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</si>
  <si>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</si>
  <si>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</si>
  <si>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</si>
  <si>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</si>
  <si>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</si>
  <si>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</si>
  <si>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</si>
  <si>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</si>
  <si>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</si>
  <si>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</si>
  <si>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</si>
  <si>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</si>
  <si>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</si>
  <si>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</si>
  <si>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</si>
  <si>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</si>
  <si>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</si>
  <si>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</si>
  <si>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</si>
  <si>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</si>
  <si>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</si>
  <si>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</si>
  <si>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</si>
  <si>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</si>
  <si>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</si>
  <si>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</si>
  <si>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</si>
  <si>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</si>
  <si>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</si>
  <si>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</si>
  <si>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</si>
  <si>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</si>
  <si>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</si>
  <si>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</si>
  <si>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</si>
  <si>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</si>
  <si>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</si>
  <si>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</si>
  <si>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</si>
  <si>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</si>
  <si>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</si>
  <si>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</si>
  <si>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</si>
  <si>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</si>
  <si>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</si>
  <si>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</si>
  <si>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</si>
  <si>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</si>
  <si>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</si>
  <si>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</si>
  <si>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</si>
  <si>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</si>
  <si>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</si>
  <si>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</si>
  <si>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</si>
  <si>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</si>
  <si>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</si>
  <si>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</si>
  <si>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</si>
  <si>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</si>
  <si>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</si>
  <si>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</si>
  <si>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</si>
  <si>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</si>
  <si>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</si>
  <si>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</si>
  <si>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</si>
  <si>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</si>
  <si>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</si>
  <si>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</si>
  <si>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</si>
  <si>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</si>
  <si>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</si>
  <si>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</si>
  <si>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</si>
  <si>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</si>
  <si>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</si>
  <si>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</si>
  <si>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</si>
  <si>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</si>
  <si>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</si>
  <si>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</si>
  <si>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</si>
  <si>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</si>
  <si>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</si>
  <si>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</si>
  <si>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</si>
  <si>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</si>
  <si>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</si>
  <si>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</si>
  <si>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</si>
  <si>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</si>
  <si>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</si>
  <si>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</si>
  <si>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</si>
  <si>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</si>
  <si>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</si>
  <si>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</si>
  <si>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</si>
  <si>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</si>
  <si>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</si>
  <si>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</si>
  <si>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</si>
  <si>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</si>
  <si>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</si>
  <si>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</si>
  <si>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</si>
  <si>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</si>
  <si>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</si>
  <si>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</si>
  <si>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</si>
  <si>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</si>
  <si>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</si>
  <si>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</si>
  <si>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</si>
  <si>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</si>
  <si>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</si>
  <si>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</si>
  <si>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</si>
  <si>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</si>
  <si>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</si>
  <si>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</si>
  <si>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</si>
  <si>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</si>
  <si>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</si>
  <si>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</si>
  <si>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</si>
  <si>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</si>
  <si>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</si>
  <si>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</si>
  <si>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</si>
  <si>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</si>
  <si>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</si>
  <si>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</si>
  <si>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</si>
  <si>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</si>
  <si>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</si>
  <si>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</si>
  <si>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</si>
  <si>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</si>
  <si>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</si>
  <si>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</si>
  <si>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</si>
  <si>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</si>
  <si>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</si>
  <si>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</si>
  <si>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</si>
  <si>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</si>
  <si>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</si>
  <si>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</si>
  <si>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</si>
  <si>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</si>
  <si>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</si>
  <si>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</si>
  <si>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</si>
  <si>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</si>
  <si>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</si>
  <si>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</si>
  <si>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</si>
  <si>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</si>
  <si>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</si>
  <si>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</si>
  <si>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</si>
  <si>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</si>
  <si>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</si>
  <si>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</si>
  <si>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</si>
  <si>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</si>
  <si>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</si>
  <si>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</si>
  <si>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</si>
  <si>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</si>
  <si>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</si>
  <si>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</si>
  <si>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</si>
  <si>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</si>
  <si>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</si>
  <si>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</si>
  <si>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</si>
  <si>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</si>
  <si>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</si>
  <si>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</si>
  <si>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</si>
  <si>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</si>
  <si>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</si>
  <si>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</si>
  <si>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</si>
  <si>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</si>
  <si>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</si>
  <si>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</si>
  <si>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</si>
  <si>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</si>
  <si>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</si>
  <si>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</si>
  <si>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</si>
  <si>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</si>
  <si>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</si>
  <si>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</si>
  <si>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</si>
  <si>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</si>
  <si>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</si>
  <si>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</si>
  <si>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</si>
  <si>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</si>
  <si>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</si>
  <si>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</si>
  <si>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</si>
  <si>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</si>
  <si>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</si>
  <si>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</si>
  <si>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</si>
  <si>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</si>
  <si>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</si>
  <si>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</si>
  <si>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</si>
  <si>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</si>
  <si>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</si>
  <si>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</si>
  <si>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</si>
  <si>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</si>
  <si>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</si>
  <si>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</si>
  <si>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</si>
  <si>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</si>
  <si>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</si>
  <si>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</si>
  <si>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</si>
  <si>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</si>
  <si>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</si>
  <si>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</si>
  <si>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</si>
  <si>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</si>
  <si>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</si>
  <si>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</si>
  <si>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</si>
  <si>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</si>
  <si>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</si>
  <si>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</si>
  <si>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</si>
  <si>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</si>
  <si>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</si>
  <si>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</si>
  <si>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</si>
  <si>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</si>
  <si>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</si>
  <si>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</si>
  <si>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</si>
  <si>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</si>
  <si>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</si>
  <si>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</si>
  <si>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</si>
  <si>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</si>
  <si>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</si>
  <si>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</si>
  <si>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</si>
  <si>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</si>
  <si>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</si>
  <si>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</si>
  <si>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</si>
  <si>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</si>
  <si>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</si>
  <si>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</si>
  <si>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</si>
  <si>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</si>
  <si>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</si>
  <si>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</si>
  <si>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</si>
  <si>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</si>
  <si>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</si>
  <si>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</si>
  <si>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</si>
  <si>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</si>
  <si>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</si>
  <si>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</si>
  <si>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</si>
  <si>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</si>
  <si>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</si>
  <si>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</si>
  <si>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</si>
  <si>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</si>
  <si>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</si>
  <si>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</si>
  <si>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</si>
  <si>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</si>
  <si>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</si>
  <si>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</si>
  <si>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</si>
  <si>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</si>
  <si>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</si>
  <si>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</si>
  <si>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</si>
  <si>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</si>
  <si>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</si>
  <si>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</si>
  <si>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</si>
  <si>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</si>
  <si>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</si>
  <si>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</si>
  <si>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</si>
  <si>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</si>
  <si>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</si>
  <si>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</si>
  <si>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</si>
  <si>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</si>
  <si>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</si>
  <si>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</si>
  <si>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</si>
  <si>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</si>
  <si>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</si>
  <si>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</si>
  <si>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</si>
  <si>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</si>
  <si>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</si>
  <si>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</si>
  <si>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</si>
  <si>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</si>
  <si>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</si>
  <si>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</si>
  <si>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</si>
  <si>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</si>
  <si>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</si>
  <si>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</si>
  <si>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</si>
  <si>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</si>
  <si>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</si>
  <si>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</si>
  <si>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</si>
  <si>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</si>
  <si>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</si>
  <si>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</si>
  <si>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</si>
  <si>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</si>
  <si>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</si>
  <si>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</si>
  <si>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</si>
  <si>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</si>
  <si>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</si>
  <si>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</si>
  <si>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</si>
  <si>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</si>
  <si>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</si>
  <si>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</si>
  <si>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</si>
  <si>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</si>
  <si>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</si>
  <si>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</si>
  <si>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</si>
  <si>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</si>
  <si>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</si>
  <si>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</si>
  <si>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</si>
  <si>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</si>
  <si>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</si>
  <si>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</si>
  <si>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</si>
  <si>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</si>
  <si>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</si>
  <si>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</si>
  <si>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</si>
  <si>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</si>
  <si>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</si>
  <si>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</si>
  <si>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</si>
  <si>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</si>
  <si>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</si>
  <si>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</si>
  <si>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</si>
  <si>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</si>
  <si>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</si>
  <si>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</si>
  <si>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</si>
  <si>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</si>
  <si>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</si>
  <si>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</si>
  <si>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</si>
  <si>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</si>
  <si>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</si>
  <si>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</si>
  <si>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</si>
  <si>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</si>
  <si>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</si>
  <si>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</si>
  <si>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</si>
  <si>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</si>
  <si>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</si>
  <si>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</si>
  <si>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</si>
  <si>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</si>
  <si>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</si>
  <si>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</si>
  <si>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</si>
  <si>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</si>
  <si>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</si>
  <si>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</si>
  <si>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</si>
  <si>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</si>
  <si>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</si>
  <si>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</si>
  <si>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</si>
  <si>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</si>
  <si>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</si>
  <si>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</si>
  <si>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</si>
  <si>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</si>
  <si>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</si>
  <si>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</si>
  <si>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</si>
  <si>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</si>
  <si>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</si>
  <si>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</si>
  <si>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</si>
  <si>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</si>
  <si>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</si>
  <si>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</si>
  <si>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</si>
  <si>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</si>
  <si>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</si>
  <si>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</si>
  <si>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</si>
  <si>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</si>
  <si>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</si>
  <si>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</si>
  <si>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</si>
  <si>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</si>
  <si>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</si>
  <si>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</si>
  <si>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</si>
  <si>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</si>
  <si>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</si>
  <si>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</si>
  <si>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</si>
  <si>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</si>
  <si>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</si>
  <si>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</si>
  <si>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</si>
  <si>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</si>
  <si>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</si>
  <si>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</si>
  <si>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</si>
  <si>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</si>
  <si>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</si>
  <si>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</si>
  <si>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</si>
  <si>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</si>
  <si>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</si>
  <si>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</si>
  <si>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</si>
  <si>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</si>
  <si>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</si>
  <si>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</si>
  <si>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</si>
  <si>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</si>
  <si>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</si>
  <si>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</si>
  <si>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</si>
  <si>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</si>
  <si>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</si>
  <si>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</si>
  <si>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</si>
  <si>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</si>
  <si>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</si>
  <si>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</si>
  <si>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</si>
  <si>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</si>
  <si>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</si>
  <si>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</si>
  <si>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</si>
  <si>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</si>
  <si>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</si>
  <si>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</si>
  <si>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</si>
  <si>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</si>
  <si>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</si>
  <si>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</si>
  <si>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</si>
  <si>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</si>
  <si>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</si>
  <si>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</si>
  <si>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</si>
  <si>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</si>
  <si>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</si>
  <si>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</si>
  <si>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</si>
  <si>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</si>
  <si>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</si>
  <si>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</si>
  <si>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</si>
  <si>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</si>
  <si>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</si>
  <si>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</si>
  <si>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</si>
  <si>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</si>
  <si>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</si>
  <si>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</si>
  <si>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</si>
  <si>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</si>
  <si>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</si>
  <si>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</si>
  <si>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</si>
  <si>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</si>
  <si>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</si>
  <si>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</si>
  <si>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</si>
  <si>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</si>
  <si>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</si>
  <si>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</si>
  <si>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</si>
  <si>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</si>
  <si>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</si>
  <si>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</si>
  <si>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</si>
  <si>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</si>
  <si>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</si>
  <si>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</si>
  <si>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</si>
  <si>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</si>
  <si>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</si>
  <si>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</si>
  <si>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</si>
  <si>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</si>
  <si>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</si>
  <si>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</si>
  <si>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</si>
  <si>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</si>
  <si>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</si>
  <si>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</si>
  <si>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</si>
  <si>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</si>
  <si>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</si>
  <si>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</si>
  <si>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</si>
  <si>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</si>
  <si>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</si>
  <si>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</si>
  <si>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</si>
  <si>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</si>
  <si>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</si>
  <si>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</si>
  <si>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</si>
  <si>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</si>
  <si>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</si>
  <si>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</si>
  <si>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</si>
  <si>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</si>
  <si>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</si>
  <si>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</si>
  <si>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</si>
  <si>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</si>
  <si>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</si>
  <si>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</si>
  <si>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</si>
  <si>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</si>
  <si>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</si>
  <si>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</si>
  <si>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</si>
  <si>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</si>
  <si>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</si>
  <si>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</si>
  <si>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</si>
  <si>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</si>
  <si>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</si>
  <si>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</si>
  <si>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</si>
  <si>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</si>
  <si>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</si>
  <si>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</si>
  <si>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</si>
  <si>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</si>
  <si>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</si>
  <si>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</si>
  <si>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</si>
  <si>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</si>
  <si>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</si>
  <si>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</si>
  <si>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</si>
  <si>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</si>
  <si>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</si>
  <si>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</si>
  <si>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</si>
  <si>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</si>
  <si>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</si>
  <si>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</si>
  <si>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</si>
  <si>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</si>
  <si>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</si>
  <si>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</si>
  <si>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</si>
  <si>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</si>
  <si>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</si>
  <si>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</si>
  <si>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</si>
  <si>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</si>
  <si>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</si>
  <si>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</si>
  <si>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</si>
  <si>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</si>
  <si>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</si>
  <si>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</si>
  <si>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</si>
  <si>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</si>
  <si>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</si>
  <si>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</si>
  <si>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</si>
  <si>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</si>
  <si>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</si>
  <si>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</si>
  <si>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</si>
  <si>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</si>
  <si>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</si>
  <si>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</si>
  <si>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</si>
  <si>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</si>
  <si>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</si>
  <si>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</si>
  <si>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</si>
  <si>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</si>
  <si>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</si>
  <si>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</si>
  <si>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</si>
  <si>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</si>
  <si>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</si>
  <si>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</si>
  <si>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</si>
  <si>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</si>
  <si>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</si>
  <si>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</si>
  <si>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</si>
  <si>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</si>
  <si>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</si>
  <si>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</si>
  <si>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</si>
  <si>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</si>
  <si>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</si>
  <si>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</si>
  <si>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</si>
  <si>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</si>
  <si>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</si>
  <si>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</si>
  <si>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</si>
  <si>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</si>
  <si>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</si>
  <si>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</si>
  <si>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</si>
  <si>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</si>
  <si>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</si>
  <si>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</si>
  <si>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</si>
  <si>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</si>
  <si>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</si>
  <si>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</si>
  <si>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</si>
  <si>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</si>
  <si>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</si>
  <si>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</si>
  <si>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</si>
  <si>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</si>
  <si>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</si>
  <si>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</si>
  <si>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</si>
  <si>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</si>
  <si>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</si>
  <si>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</si>
  <si>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</si>
  <si>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</si>
  <si>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</si>
  <si>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</si>
  <si>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</si>
  <si>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</si>
  <si>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</si>
  <si>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</si>
  <si>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</si>
  <si>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</si>
  <si>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</si>
  <si>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</si>
  <si>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</si>
  <si>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</si>
  <si>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</si>
  <si>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</si>
  <si>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</si>
  <si>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</si>
  <si>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</si>
  <si>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</si>
  <si>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</si>
  <si>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</si>
  <si>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</si>
  <si>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</si>
  <si>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</si>
  <si>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</si>
  <si>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</si>
  <si>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</si>
  <si>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</si>
  <si>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</si>
  <si>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</si>
  <si>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</si>
  <si>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</si>
  <si>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</si>
  <si>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</si>
  <si>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</si>
  <si>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</si>
  <si>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</si>
  <si>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</si>
  <si>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</si>
  <si>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</si>
  <si>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</si>
  <si>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</si>
  <si>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</si>
  <si>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</si>
  <si>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</si>
  <si>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</si>
  <si>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</si>
  <si>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</si>
  <si>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</si>
  <si>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</si>
  <si>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</si>
  <si>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</si>
  <si>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</si>
  <si>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</si>
  <si>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</si>
  <si>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</si>
  <si>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</si>
  <si>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</si>
  <si>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</si>
  <si>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</si>
  <si>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</si>
  <si>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</si>
  <si>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</si>
  <si>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</si>
  <si>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</si>
  <si>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</si>
  <si>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</si>
  <si>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</si>
  <si>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</si>
  <si>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</si>
  <si>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</si>
  <si>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</si>
  <si>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</si>
  <si>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</si>
  <si>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</si>
  <si>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</si>
  <si>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</si>
  <si>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</si>
  <si>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</si>
  <si>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</si>
  <si>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</si>
  <si>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</si>
  <si>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</si>
  <si>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</si>
  <si>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</si>
  <si>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</si>
  <si>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</si>
  <si>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</si>
  <si>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</si>
  <si>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</si>
  <si>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</si>
  <si>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</si>
  <si>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</si>
  <si>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</si>
  <si>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</si>
  <si>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</si>
  <si>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</si>
  <si>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</si>
  <si>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</si>
  <si>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</si>
  <si>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</si>
  <si>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</si>
  <si>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</si>
  <si>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</si>
  <si>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</si>
  <si>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</si>
  <si>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</si>
  <si>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</si>
  <si>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</si>
  <si>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</si>
  <si>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</si>
  <si>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</si>
  <si>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</si>
  <si>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</si>
  <si>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</si>
  <si>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</si>
  <si>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</si>
  <si>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</si>
  <si>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</si>
  <si>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</si>
  <si>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</si>
  <si>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</si>
  <si>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</si>
  <si>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</si>
  <si>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</si>
  <si>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</si>
  <si>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</si>
  <si>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</si>
  <si>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</si>
  <si>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</si>
  <si>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</si>
  <si>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</si>
  <si>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</si>
  <si>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</si>
  <si>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</si>
  <si>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</si>
  <si>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</si>
  <si>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</si>
  <si>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</si>
  <si>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</si>
  <si>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</si>
  <si>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</si>
  <si>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</si>
  <si>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</si>
  <si>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</si>
  <si>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</si>
  <si>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</si>
  <si>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</si>
  <si>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</si>
  <si>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</si>
  <si>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</si>
  <si>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</si>
  <si>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</si>
  <si>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</si>
  <si>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</si>
  <si>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</si>
  <si>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</si>
  <si>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</si>
  <si>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</si>
  <si>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</si>
  <si>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</si>
  <si>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</si>
  <si>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</si>
  <si>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</si>
  <si>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</si>
  <si>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</si>
  <si>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</si>
  <si>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</si>
  <si>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</si>
  <si>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</si>
  <si>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</si>
  <si>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</si>
  <si>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</si>
  <si>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</si>
  <si>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</si>
  <si>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</si>
  <si>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</si>
  <si>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</si>
  <si>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</si>
  <si>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</si>
  <si>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</si>
  <si>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</si>
  <si>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</si>
  <si>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</si>
  <si>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</si>
  <si>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</si>
  <si>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</si>
  <si>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</si>
  <si>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</si>
  <si>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</si>
  <si>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</si>
  <si>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</si>
  <si>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</si>
  <si>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</si>
  <si>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</si>
  <si>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</si>
  <si>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</si>
  <si>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</si>
  <si>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</si>
  <si>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</si>
  <si>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</si>
  <si>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</si>
  <si>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</si>
  <si>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</si>
  <si>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</si>
  <si>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</si>
  <si>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</si>
  <si>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</si>
  <si>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</si>
  <si>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</si>
  <si>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</si>
  <si>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</si>
  <si>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</si>
  <si>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</si>
  <si>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</si>
  <si>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</si>
  <si>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</si>
  <si>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</si>
  <si>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</si>
  <si>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</si>
  <si>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</si>
  <si>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</si>
  <si>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</si>
  <si>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</si>
  <si>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</si>
  <si>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</si>
  <si>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</si>
  <si>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</si>
  <si>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</si>
  <si>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</si>
  <si>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</si>
  <si>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</si>
  <si>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</si>
  <si>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</si>
  <si>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</si>
  <si>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</si>
  <si>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</si>
  <si>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</si>
  <si>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</si>
  <si>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</si>
  <si>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</si>
  <si>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</si>
  <si>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</si>
  <si>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</si>
  <si>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</si>
  <si>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</si>
  <si>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</si>
  <si>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</si>
  <si>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</si>
  <si>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</si>
  <si>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</si>
  <si>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</si>
  <si>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</si>
  <si>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</si>
  <si>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</si>
  <si>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</si>
  <si>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</si>
  <si>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</si>
  <si>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</si>
  <si>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</si>
  <si>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</si>
  <si>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</si>
  <si>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</si>
  <si>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</si>
  <si>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</si>
  <si>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</si>
  <si>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</si>
  <si>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</si>
  <si>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</si>
  <si>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</si>
  <si>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</si>
  <si>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</si>
  <si>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</si>
  <si>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</si>
  <si>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</si>
  <si>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</si>
  <si>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</si>
  <si>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</si>
  <si>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</si>
  <si>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</si>
  <si>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</si>
  <si>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</si>
  <si>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</si>
  <si>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</si>
  <si>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</si>
  <si>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</si>
  <si>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</si>
  <si>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</si>
  <si>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</si>
  <si>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</si>
  <si>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</si>
  <si>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</si>
  <si>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</si>
  <si>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</si>
  <si>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</si>
  <si>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</si>
  <si>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</si>
  <si>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</si>
  <si>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</si>
  <si>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</si>
  <si>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</si>
  <si>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</si>
  <si>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</si>
  <si>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</si>
  <si>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</si>
  <si>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</si>
  <si>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</si>
  <si>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</si>
  <si>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</si>
  <si>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</si>
  <si>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</si>
  <si>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</si>
  <si>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</si>
  <si>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</si>
  <si>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</si>
  <si>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</si>
  <si>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</si>
  <si>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</si>
  <si>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</si>
  <si>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</si>
  <si>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</si>
  <si>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</si>
  <si>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</si>
  <si>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</si>
  <si>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</si>
  <si>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</si>
  <si>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</si>
  <si>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</si>
  <si>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</si>
  <si>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</si>
  <si>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</si>
  <si>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</si>
  <si>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</si>
  <si>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</si>
  <si>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</si>
  <si>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</si>
  <si>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</si>
  <si>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</si>
  <si>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</si>
  <si>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</si>
  <si>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</si>
  <si>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</si>
  <si>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</si>
  <si>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</si>
  <si>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</si>
  <si>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</si>
  <si>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</si>
  <si>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</si>
  <si>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</si>
  <si>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</si>
  <si>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</si>
  <si>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</si>
  <si>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</si>
  <si>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</si>
  <si>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</si>
  <si>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</si>
  <si>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</si>
  <si>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</si>
  <si>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</si>
  <si>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</si>
  <si>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</si>
  <si>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</si>
  <si>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</si>
  <si>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</si>
  <si>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</si>
  <si>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</si>
  <si>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</si>
  <si>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</si>
  <si>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</si>
  <si>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</si>
  <si>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</si>
  <si>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</si>
  <si>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</si>
  <si>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</si>
  <si>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</si>
  <si>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</si>
  <si>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</si>
  <si>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</si>
  <si>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</si>
  <si>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</si>
  <si>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</si>
  <si>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</si>
  <si>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</si>
  <si>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</si>
  <si>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</si>
  <si>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</si>
  <si>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</si>
  <si>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</si>
  <si>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</si>
  <si>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</si>
  <si>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</si>
  <si>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</si>
  <si>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</si>
  <si>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</si>
  <si>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</si>
  <si>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</si>
  <si>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</si>
  <si>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</si>
  <si>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</si>
  <si>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</si>
  <si>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</si>
  <si>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</si>
  <si>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</si>
  <si>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</si>
  <si>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</si>
  <si>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</si>
  <si>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</si>
  <si>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</si>
  <si>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</si>
  <si>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</si>
  <si>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</si>
  <si>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</si>
  <si>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</si>
  <si>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</si>
  <si>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</si>
  <si>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</si>
  <si>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</si>
  <si>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</si>
  <si>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</si>
  <si>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</si>
  <si>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</si>
  <si>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</si>
  <si>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</si>
  <si>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</si>
  <si>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</si>
  <si>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</si>
  <si>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</si>
  <si>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</si>
  <si>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</si>
  <si>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</si>
  <si>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</si>
  <si>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</si>
  <si>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</si>
  <si>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</si>
  <si>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</si>
  <si>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</si>
  <si>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</si>
  <si>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</si>
  <si>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</si>
  <si>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</si>
  <si>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</si>
  <si>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</si>
  <si>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</si>
  <si>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</si>
  <si>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</si>
  <si>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</si>
  <si>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</si>
  <si>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</si>
  <si>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</si>
  <si>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</si>
  <si>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</si>
  <si>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</si>
  <si>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</si>
  <si>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</si>
  <si>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</si>
  <si>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</si>
  <si>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</si>
  <si>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</si>
  <si>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</si>
  <si>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</si>
  <si>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</si>
  <si>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</si>
  <si>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</si>
  <si>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</si>
  <si>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</si>
  <si>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</si>
  <si>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</si>
  <si>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</si>
  <si>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</si>
  <si>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</si>
  <si>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</si>
  <si>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</si>
  <si>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</si>
  <si>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</si>
  <si>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</si>
  <si>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</si>
  <si>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</si>
  <si>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</si>
  <si>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</si>
  <si>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</si>
  <si>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</si>
  <si>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</si>
  <si>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</si>
  <si>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</si>
  <si>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</si>
  <si>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</si>
  <si>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</si>
  <si>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</si>
  <si>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</si>
  <si>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</si>
  <si>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</si>
  <si>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</si>
  <si>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</si>
  <si>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</si>
  <si>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</si>
  <si>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</si>
  <si>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</si>
  <si>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</si>
  <si>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</si>
  <si>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</si>
  <si>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</si>
  <si>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</si>
  <si>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</si>
  <si>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</si>
  <si>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</si>
  <si>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</si>
  <si>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</si>
  <si>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</si>
  <si>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</si>
  <si>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</si>
  <si>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</si>
  <si>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</si>
  <si>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</si>
  <si>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</si>
  <si>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</si>
  <si>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</si>
  <si>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</si>
  <si>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</si>
  <si>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</si>
  <si>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</si>
  <si>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</si>
  <si>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</si>
  <si>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</si>
  <si>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</si>
  <si>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</si>
  <si>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</si>
  <si>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</si>
  <si>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</si>
  <si>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</si>
  <si>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</si>
  <si>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</si>
  <si>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</si>
  <si>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</si>
  <si>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</si>
  <si>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</si>
  <si>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</si>
  <si>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</si>
  <si>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</si>
  <si>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</si>
  <si>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</si>
  <si>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</si>
  <si>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</si>
  <si>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</si>
  <si>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</si>
  <si>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</si>
  <si>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</si>
  <si>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</si>
  <si>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</si>
  <si>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</si>
  <si>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</si>
  <si>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</si>
  <si>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</si>
  <si>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</si>
  <si>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</si>
  <si>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</si>
  <si>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</si>
  <si>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</si>
  <si>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</si>
  <si>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</si>
  <si>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</si>
  <si>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</si>
  <si>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</si>
  <si>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</si>
  <si>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</si>
  <si>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</si>
  <si>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</si>
  <si>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</si>
  <si>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</si>
  <si>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</si>
  <si>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</si>
  <si>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</si>
  <si>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</si>
  <si>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</si>
  <si>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</si>
  <si>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</si>
  <si>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</si>
  <si>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</si>
  <si>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</si>
  <si>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</si>
  <si>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</si>
  <si>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</si>
  <si>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</si>
  <si>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</si>
  <si>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</si>
  <si>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</si>
  <si>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</si>
  <si>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</si>
  <si>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</si>
  <si>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</si>
  <si>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</si>
  <si>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</si>
  <si>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</si>
  <si>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</si>
  <si>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</si>
  <si>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</si>
  <si>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</si>
  <si>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</si>
  <si>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</si>
  <si>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</si>
  <si>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</si>
  <si>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</si>
  <si>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</si>
  <si>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</si>
  <si>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</si>
  <si>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</si>
  <si>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</si>
  <si>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</si>
  <si>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</si>
  <si>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</si>
  <si>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</si>
  <si>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</si>
  <si>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</si>
  <si>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</si>
  <si>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</si>
  <si>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</si>
  <si>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</si>
  <si>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</si>
  <si>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</si>
  <si>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</si>
  <si>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</si>
  <si>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</si>
  <si>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</si>
  <si>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</si>
  <si>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</si>
  <si>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</si>
  <si>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</si>
  <si>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</si>
  <si>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</si>
  <si>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</si>
  <si>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</si>
  <si>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</si>
  <si>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</si>
  <si>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</si>
  <si>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</si>
  <si>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</si>
  <si>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</si>
  <si>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</si>
  <si>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</si>
  <si>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</si>
  <si>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</si>
  <si>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</si>
  <si>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</si>
  <si>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</si>
  <si>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</si>
  <si>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</si>
  <si>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</si>
  <si>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</si>
  <si>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</si>
  <si>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</si>
  <si>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</si>
  <si>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</si>
  <si>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</si>
  <si>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</si>
  <si>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</si>
  <si>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</si>
  <si>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</si>
  <si>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</si>
  <si>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</si>
  <si>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</si>
  <si>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</si>
  <si>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</si>
  <si>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</si>
  <si>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</si>
  <si>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</si>
  <si>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</si>
  <si>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</si>
  <si>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</si>
  <si>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</si>
  <si>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</si>
  <si>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</si>
  <si>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</si>
  <si>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</si>
  <si>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</si>
  <si>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</si>
  <si>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</si>
  <si>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</si>
  <si>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</si>
  <si>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</si>
  <si>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</si>
  <si>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</si>
  <si>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</si>
  <si>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</si>
  <si>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</si>
  <si>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</si>
  <si>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</si>
  <si>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</si>
  <si>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</si>
  <si>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</si>
  <si>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</si>
  <si>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</si>
  <si>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</si>
  <si>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</si>
  <si>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</si>
  <si>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</si>
  <si>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</si>
  <si>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</si>
  <si>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</si>
  <si>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</si>
  <si>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</si>
  <si>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</si>
  <si>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</si>
  <si>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</si>
  <si>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</si>
  <si>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</si>
  <si>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</si>
  <si>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</si>
  <si>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</si>
  <si>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</si>
  <si>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</si>
  <si>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</si>
  <si>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</si>
  <si>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</si>
  <si>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</si>
  <si>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</si>
  <si>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</si>
  <si>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</si>
  <si>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</si>
  <si>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</si>
  <si>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</si>
  <si>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</si>
  <si>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</si>
  <si>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</si>
  <si>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</si>
  <si>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</si>
  <si>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</si>
  <si>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</si>
  <si>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</si>
  <si>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</si>
  <si>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</si>
  <si>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</si>
  <si>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</si>
  <si>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</si>
  <si>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</si>
  <si>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</si>
  <si>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</si>
  <si>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</si>
  <si>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</si>
  <si>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</si>
  <si>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</si>
  <si>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</si>
  <si>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</si>
  <si>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</si>
  <si>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</si>
  <si>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</si>
  <si>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</si>
  <si>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</si>
  <si>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</si>
  <si>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</si>
  <si>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</si>
  <si>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</si>
  <si>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</si>
  <si>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</si>
  <si>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</si>
  <si>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</si>
  <si>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</si>
  <si>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</si>
  <si>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</si>
  <si>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</si>
  <si>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</si>
  <si>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</si>
  <si>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</si>
  <si>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</si>
  <si>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</si>
  <si>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</si>
  <si>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</si>
  <si>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</si>
  <si>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</si>
  <si>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</si>
  <si>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</si>
  <si>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</si>
  <si>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</si>
  <si>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</si>
  <si>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</si>
  <si>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</si>
  <si>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</si>
  <si>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</si>
  <si>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</si>
  <si>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</si>
  <si>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</si>
  <si>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</si>
  <si>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</si>
  <si>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</si>
  <si>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</si>
  <si>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</si>
  <si>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</si>
  <si>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</si>
  <si>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</si>
  <si>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</si>
  <si>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</si>
  <si>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</si>
  <si>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</si>
  <si>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</si>
  <si>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</si>
  <si>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</si>
  <si>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</si>
  <si>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</si>
  <si>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</si>
  <si>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</si>
  <si>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</si>
  <si>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</si>
  <si>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</si>
  <si>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</si>
  <si>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</si>
  <si>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</si>
  <si>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</si>
  <si>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</si>
  <si>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</si>
  <si>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</si>
  <si>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</si>
  <si>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</si>
  <si>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</si>
  <si>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</si>
  <si>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</si>
  <si>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</si>
  <si>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</si>
  <si>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</si>
  <si>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</si>
  <si>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</si>
  <si>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</si>
  <si>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</si>
  <si>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</si>
  <si>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</si>
  <si>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</si>
  <si>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</si>
  <si>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</si>
  <si>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</si>
  <si>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</si>
  <si>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</si>
  <si>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</si>
  <si>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</si>
  <si>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</si>
  <si>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</si>
  <si>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</si>
  <si>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</si>
  <si>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</si>
  <si>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</si>
  <si>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</si>
  <si>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</si>
  <si>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</si>
  <si>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</si>
  <si>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</si>
  <si>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</si>
  <si>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</si>
  <si>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</si>
  <si>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</si>
  <si>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</si>
  <si>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</si>
  <si>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</si>
  <si>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</si>
  <si>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</si>
  <si>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</si>
  <si>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</si>
  <si>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</si>
  <si>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</si>
  <si>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</si>
  <si>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</si>
  <si>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</si>
  <si>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</si>
  <si>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</si>
  <si>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</si>
  <si>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</si>
  <si>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</si>
  <si>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</si>
  <si>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</si>
  <si>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</si>
  <si>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</si>
  <si>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</si>
  <si>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</si>
  <si>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</si>
  <si>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</si>
  <si>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</si>
  <si>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</si>
  <si>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</si>
  <si>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</si>
  <si>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</si>
  <si>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</si>
  <si>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</si>
  <si>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</si>
  <si>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</si>
  <si>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</si>
  <si>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</si>
  <si>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</si>
  <si>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</si>
  <si>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</si>
  <si>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</si>
  <si>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</si>
  <si>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</si>
  <si>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</si>
  <si>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</si>
  <si>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</si>
  <si>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</si>
  <si>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</si>
  <si>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</si>
  <si>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</si>
  <si>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</si>
  <si>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</si>
  <si>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</si>
  <si>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</si>
  <si>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</si>
  <si>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</si>
  <si>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</si>
  <si>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</si>
  <si>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</si>
  <si>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</si>
  <si>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</si>
  <si>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</si>
  <si>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</si>
  <si>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</si>
  <si>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</si>
  <si>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</si>
  <si>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</si>
  <si>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</si>
  <si>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</si>
  <si>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</si>
  <si>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</si>
  <si>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</si>
  <si>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</si>
  <si>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</si>
  <si>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</si>
  <si>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</si>
  <si>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</si>
  <si>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</si>
  <si>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</si>
  <si>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</si>
  <si>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</si>
  <si>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</si>
  <si>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</si>
  <si>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</si>
  <si>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</si>
  <si>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</si>
  <si>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</si>
  <si>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</si>
  <si>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</si>
  <si>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</si>
  <si>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</si>
  <si>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</si>
  <si>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</si>
  <si>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</si>
  <si>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</si>
  <si>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</si>
  <si>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</si>
  <si>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</si>
  <si>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</si>
  <si>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</si>
  <si>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</si>
  <si>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</si>
  <si>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</si>
  <si>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</si>
  <si>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</si>
  <si>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</si>
  <si>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</si>
  <si>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</si>
  <si>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</si>
  <si>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</si>
  <si>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</si>
  <si>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</si>
  <si>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</si>
  <si>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</si>
  <si>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</si>
  <si>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</si>
  <si>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</si>
  <si>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</si>
  <si>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</si>
  <si>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</si>
  <si>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</si>
  <si>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</si>
  <si>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</si>
  <si>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</si>
  <si>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</si>
  <si>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</si>
  <si>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</si>
  <si>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</si>
  <si>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</si>
  <si>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</si>
  <si>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</si>
  <si>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</si>
  <si>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</si>
  <si>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</si>
  <si>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</si>
  <si>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</si>
  <si>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</si>
  <si>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</si>
  <si>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</si>
  <si>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</si>
  <si>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</si>
  <si>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</si>
  <si>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</si>
  <si>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</si>
  <si>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</si>
  <si>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</si>
  <si>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</si>
  <si>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</si>
  <si>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</si>
  <si>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</si>
  <si>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</si>
  <si>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</si>
  <si>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</si>
  <si>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</si>
  <si>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</si>
  <si>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</si>
  <si>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</si>
  <si>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</si>
  <si>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</si>
  <si>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</si>
  <si>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</si>
  <si>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</si>
  <si>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</si>
  <si>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</si>
  <si>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</si>
  <si>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</si>
  <si>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</si>
  <si>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</si>
  <si>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</si>
  <si>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</si>
  <si>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</si>
  <si>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</si>
  <si>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</si>
  <si>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</si>
  <si>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</si>
  <si>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</si>
  <si>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</si>
  <si>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</si>
  <si>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</si>
  <si>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</si>
  <si>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</si>
  <si>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</si>
  <si>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</si>
  <si>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</si>
  <si>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</si>
  <si>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</si>
  <si>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</si>
  <si>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</si>
  <si>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</si>
  <si>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</si>
  <si>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</si>
  <si>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</si>
  <si>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</si>
  <si>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</si>
  <si>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</si>
  <si>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</si>
  <si>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</si>
  <si>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</si>
  <si>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</si>
  <si>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</si>
  <si>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</si>
  <si>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</si>
  <si>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</si>
  <si>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</si>
  <si>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</si>
  <si>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</si>
  <si>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</si>
  <si>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</si>
  <si>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</si>
  <si>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</si>
  <si>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</si>
  <si>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</si>
  <si>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</si>
  <si>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</si>
  <si>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</si>
  <si>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</si>
  <si>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</si>
  <si>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</si>
  <si>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</si>
  <si>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</si>
  <si>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</si>
  <si>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</si>
  <si>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</si>
  <si>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</si>
  <si>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</si>
  <si>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</si>
  <si>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</si>
  <si>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</si>
  <si>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</si>
  <si>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</si>
  <si>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</si>
  <si>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</si>
  <si>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</si>
  <si>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</si>
  <si>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</si>
  <si>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</si>
  <si>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</si>
  <si>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</si>
  <si>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</si>
  <si>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</si>
  <si>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</si>
  <si>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</si>
  <si>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</si>
  <si>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</si>
  <si>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</si>
  <si>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</si>
  <si>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</si>
  <si>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</si>
  <si>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</si>
  <si>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</si>
  <si>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</si>
  <si>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</si>
  <si>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</si>
  <si>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</si>
  <si>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</si>
  <si>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</si>
  <si>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</si>
  <si>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</si>
  <si>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</si>
  <si>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</si>
  <si>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</si>
  <si>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</si>
  <si>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</si>
  <si>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</si>
  <si>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</si>
  <si>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</si>
  <si>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</si>
  <si>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</si>
  <si>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</si>
  <si>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</si>
  <si>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</si>
  <si>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</si>
  <si>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</si>
  <si>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</si>
  <si>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</si>
  <si>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</si>
  <si>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</si>
  <si>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</si>
  <si>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</si>
  <si>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</si>
  <si>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</si>
  <si>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</si>
  <si>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</si>
  <si>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</si>
  <si>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</si>
  <si>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</si>
  <si>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</si>
  <si>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</si>
  <si>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</si>
  <si>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</si>
  <si>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</si>
  <si>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</si>
  <si>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</si>
  <si>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</si>
  <si>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</si>
  <si>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</si>
  <si>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</si>
  <si>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</si>
  <si>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</si>
  <si>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</si>
  <si>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</si>
  <si>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</si>
  <si>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</si>
  <si>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</si>
  <si>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</si>
  <si>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</si>
  <si>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</si>
  <si>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</si>
  <si>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</si>
  <si>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</si>
  <si>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</si>
  <si>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</si>
  <si>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</si>
  <si>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</si>
  <si>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</si>
  <si>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</si>
  <si>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</si>
  <si>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</si>
  <si>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</si>
  <si>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</si>
  <si>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</si>
  <si>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</si>
  <si>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</si>
  <si>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</si>
  <si>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</si>
  <si>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</si>
  <si>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</si>
  <si>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</si>
  <si>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</si>
  <si>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</si>
  <si>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</si>
  <si>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</si>
  <si>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</si>
  <si>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</si>
  <si>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</si>
  <si>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</si>
  <si>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</si>
  <si>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</si>
  <si>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</si>
  <si>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</si>
  <si>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</si>
  <si>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</si>
  <si>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</si>
  <si>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</si>
  <si>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</si>
  <si>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</si>
  <si>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</si>
  <si>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</si>
  <si>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</si>
  <si>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</si>
  <si>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</si>
  <si>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</si>
  <si>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</si>
  <si>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</si>
  <si>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</si>
  <si>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</si>
  <si>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</si>
  <si>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</si>
  <si>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</si>
  <si>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</si>
  <si>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</si>
  <si>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</si>
  <si>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</si>
  <si>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</si>
  <si>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</si>
  <si>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</si>
  <si>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</si>
  <si>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</si>
  <si>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</si>
  <si>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</si>
  <si>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</si>
  <si>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</si>
  <si>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</si>
  <si>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</si>
  <si>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</si>
  <si>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</si>
  <si>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</si>
  <si>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</si>
  <si>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</si>
  <si>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</si>
  <si>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</si>
  <si>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</si>
  <si>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</si>
  <si>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</si>
  <si>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</si>
  <si>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</si>
  <si>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</si>
  <si>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</si>
  <si>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</si>
  <si>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</si>
  <si>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</si>
  <si>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</si>
  <si>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</si>
  <si>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</si>
  <si>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</si>
  <si>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</si>
  <si>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</si>
  <si>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</si>
  <si>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</si>
  <si>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</si>
  <si>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</si>
  <si>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</si>
  <si>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</si>
  <si>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</si>
  <si>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</si>
  <si>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</si>
  <si>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</si>
  <si>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</si>
  <si>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</si>
  <si>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</si>
  <si>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</si>
  <si>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</si>
  <si>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</si>
  <si>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</si>
  <si>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</si>
  <si>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</si>
  <si>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</si>
  <si>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</si>
  <si>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</si>
  <si>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</si>
  <si>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</si>
  <si>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</si>
  <si>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</si>
  <si>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</si>
  <si>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</si>
  <si>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</si>
  <si>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</si>
  <si>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</si>
  <si>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</si>
  <si>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</si>
  <si>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</si>
  <si>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</si>
  <si>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</si>
  <si>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</si>
  <si>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</si>
  <si>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</si>
  <si>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</si>
  <si>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</si>
  <si>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</si>
  <si>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</si>
  <si>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</si>
  <si>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</si>
  <si>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</si>
  <si>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</si>
  <si>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</si>
  <si>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</si>
  <si>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</si>
  <si>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</si>
  <si>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</si>
  <si>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</si>
  <si>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</si>
  <si>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</si>
  <si>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</si>
  <si>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</si>
  <si>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</si>
  <si>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</si>
  <si>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</si>
  <si>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</si>
  <si>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</si>
  <si>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</si>
  <si>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</si>
  <si>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</si>
  <si>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</si>
  <si>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</si>
  <si>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</si>
  <si>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</si>
  <si>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</si>
  <si>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</si>
  <si>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</si>
  <si>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</si>
  <si>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</si>
  <si>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</si>
  <si>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</si>
  <si>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</si>
  <si>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</si>
  <si>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</si>
  <si>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</si>
  <si>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</si>
  <si>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</si>
  <si>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</si>
  <si>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</si>
  <si>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</si>
  <si>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</si>
  <si>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</si>
  <si>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</si>
  <si>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</si>
  <si>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</si>
  <si>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</si>
  <si>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</si>
  <si>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</si>
  <si>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</si>
  <si>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</si>
  <si>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</si>
  <si>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</si>
  <si>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</si>
  <si>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</si>
  <si>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</si>
  <si>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</si>
  <si>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</si>
  <si>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</si>
  <si>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</si>
  <si>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</si>
  <si>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</si>
  <si>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</si>
  <si>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</si>
  <si>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</si>
  <si>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</si>
  <si>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</si>
  <si>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</si>
  <si>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</si>
  <si>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</si>
  <si>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</si>
  <si>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</si>
  <si>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</si>
  <si>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</si>
  <si>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</si>
  <si>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</si>
  <si>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</si>
  <si>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</si>
  <si>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</si>
  <si>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</si>
  <si>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</si>
  <si>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</si>
  <si>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</si>
  <si>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</si>
  <si>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</si>
  <si>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</si>
  <si>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</si>
  <si>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</si>
  <si>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</si>
  <si>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</si>
  <si>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</si>
  <si>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</si>
  <si>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</si>
  <si>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</si>
  <si>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</si>
  <si>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</si>
  <si>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</si>
  <si>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</si>
  <si>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</si>
  <si>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</si>
  <si>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</si>
  <si>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</si>
  <si>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</si>
  <si>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</si>
  <si>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</si>
  <si>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</si>
  <si>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</si>
  <si>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</si>
  <si>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</si>
  <si>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</si>
  <si>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</si>
  <si>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</si>
  <si>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</si>
  <si>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</si>
  <si>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</si>
  <si>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</si>
  <si>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</si>
  <si>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</si>
  <si>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</si>
  <si>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</si>
  <si>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</si>
  <si>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</si>
  <si>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</si>
  <si>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</si>
  <si>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</si>
  <si>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</si>
  <si>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</si>
  <si>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</si>
  <si>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</si>
  <si>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</si>
  <si>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</si>
  <si>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</si>
  <si>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</si>
  <si>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</si>
  <si>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</si>
  <si>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</si>
  <si>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</si>
  <si>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</si>
  <si>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</si>
  <si>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</si>
  <si>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</si>
  <si>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</si>
  <si>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</si>
  <si>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</si>
  <si>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</si>
  <si>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</si>
  <si>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</si>
  <si>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</si>
  <si>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</si>
  <si>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</si>
  <si>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</si>
  <si>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</si>
  <si>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</si>
  <si>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</si>
  <si>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</si>
  <si>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</si>
  <si>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</si>
  <si>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</si>
  <si>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</si>
  <si>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</si>
  <si>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</si>
  <si>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</si>
  <si>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</si>
  <si>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</si>
  <si>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</si>
  <si>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</si>
  <si>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</si>
  <si>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</si>
  <si>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</si>
  <si>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</si>
  <si>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</si>
  <si>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</si>
  <si>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</si>
  <si>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</si>
  <si>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</si>
  <si>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</si>
  <si>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</si>
  <si>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</si>
  <si>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</si>
  <si>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</si>
  <si>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</si>
  <si>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</si>
  <si>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</si>
  <si>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</si>
  <si>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</si>
  <si>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</si>
  <si>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</si>
  <si>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</si>
  <si>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</si>
  <si>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</si>
  <si>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</si>
  <si>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</si>
  <si>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</si>
  <si>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</si>
  <si>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</si>
  <si>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</si>
  <si>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</si>
  <si>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</si>
  <si>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</si>
  <si>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</si>
  <si>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</si>
  <si>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</si>
  <si>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</si>
  <si>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</si>
  <si>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</si>
  <si>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</si>
  <si>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</si>
  <si>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</si>
  <si>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</si>
  <si>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</si>
  <si>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</si>
  <si>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</si>
  <si>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</si>
  <si>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</si>
  <si>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</si>
  <si>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</si>
  <si>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</si>
  <si>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</si>
  <si>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</si>
  <si>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</si>
  <si>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</si>
  <si>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</si>
  <si>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</si>
  <si>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</si>
  <si>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</si>
  <si>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</si>
  <si>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</si>
  <si>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</si>
  <si>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</si>
  <si>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</si>
  <si>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</si>
  <si>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</si>
  <si>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</si>
  <si>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</si>
  <si>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</si>
  <si>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</si>
  <si>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</si>
  <si>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</si>
  <si>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</si>
  <si>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</si>
  <si>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</si>
  <si>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</si>
  <si>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</si>
  <si>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</si>
  <si>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</si>
  <si>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</si>
  <si>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</si>
  <si>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</si>
  <si>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</si>
  <si>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</si>
  <si>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</si>
  <si>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</si>
  <si>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</si>
  <si>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</si>
  <si>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</si>
  <si>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</si>
  <si>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</si>
  <si>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</si>
  <si>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</si>
  <si>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</si>
  <si>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</si>
  <si>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</si>
  <si>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</si>
  <si>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</si>
  <si>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</si>
  <si>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</si>
  <si>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</si>
  <si>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</si>
  <si>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</si>
  <si>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</si>
  <si>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</si>
  <si>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</si>
  <si>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</si>
  <si>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</si>
  <si>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</si>
  <si>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</si>
  <si>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</si>
  <si>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</si>
  <si>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</si>
  <si>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</si>
  <si>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</si>
  <si>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</si>
  <si>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</si>
  <si>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</si>
  <si>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</si>
  <si>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</si>
  <si>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</si>
  <si>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</si>
  <si>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</si>
  <si>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</si>
  <si>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</si>
  <si>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</si>
  <si>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</si>
  <si>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</si>
  <si>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</si>
  <si>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</si>
  <si>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</si>
  <si>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</si>
  <si>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</si>
  <si>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</si>
  <si>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</si>
  <si>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</si>
  <si>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</si>
  <si>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</si>
  <si>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</si>
  <si>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</si>
  <si>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</si>
  <si>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</si>
  <si>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</si>
  <si>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</si>
  <si>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</si>
  <si>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</si>
  <si>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</si>
  <si>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</si>
  <si>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</si>
  <si>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</si>
  <si>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</si>
  <si>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</si>
  <si>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</si>
  <si>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</si>
  <si>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</si>
  <si>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</si>
  <si>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</si>
  <si>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</si>
  <si>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</si>
  <si>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</si>
  <si>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</si>
  <si>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</si>
  <si>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</si>
  <si>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</si>
  <si>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</si>
  <si>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</si>
  <si>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</si>
  <si>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</si>
  <si>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</si>
  <si>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</si>
  <si>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</si>
  <si>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</si>
  <si>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</si>
  <si>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</si>
  <si>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</si>
  <si>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</si>
  <si>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</si>
  <si>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</si>
  <si>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</si>
  <si>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</si>
  <si>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</si>
  <si>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</si>
  <si>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</si>
  <si>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</si>
  <si>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</si>
  <si>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</si>
  <si>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</si>
  <si>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</si>
  <si>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</si>
  <si>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</si>
  <si>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</si>
  <si>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</si>
  <si>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</si>
  <si>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</si>
  <si>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</si>
  <si>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</si>
  <si>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</si>
  <si>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</si>
  <si>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</si>
  <si>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</si>
  <si>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</si>
  <si>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</si>
  <si>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</si>
  <si>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</si>
  <si>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</si>
  <si>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</si>
  <si>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</si>
  <si>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</si>
  <si>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</si>
  <si>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</si>
  <si>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</si>
  <si>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</si>
  <si>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</si>
  <si>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</si>
  <si>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</si>
  <si>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</si>
  <si>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</si>
  <si>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</si>
  <si>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</si>
  <si>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</si>
  <si>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</si>
  <si>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</si>
  <si>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</si>
  <si>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</si>
  <si>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</si>
  <si>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</si>
  <si>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</si>
  <si>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</si>
  <si>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</si>
  <si>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</si>
  <si>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</si>
  <si>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</si>
  <si>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</si>
  <si>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</si>
  <si>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</si>
  <si>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</si>
  <si>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</si>
  <si>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</si>
  <si>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</si>
  <si>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</si>
  <si>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</si>
  <si>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</si>
  <si>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</si>
  <si>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</si>
  <si>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</si>
  <si>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</si>
  <si>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</si>
  <si>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</si>
  <si>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</si>
  <si>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</si>
  <si>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</si>
  <si>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</si>
  <si>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</si>
  <si>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</si>
  <si>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</si>
  <si>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</si>
  <si>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</si>
  <si>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</si>
  <si>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</si>
  <si>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</si>
  <si>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</si>
  <si>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</si>
  <si>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</si>
  <si>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</si>
  <si>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</si>
  <si>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</si>
  <si>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</si>
  <si>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</si>
  <si>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</si>
  <si>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</si>
  <si>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</si>
  <si>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</si>
  <si>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</si>
  <si>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</si>
  <si>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</si>
  <si>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</si>
  <si>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</si>
  <si>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</si>
  <si>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</si>
  <si>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</si>
  <si>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</si>
  <si>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</si>
  <si>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</si>
  <si>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</si>
  <si>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</si>
  <si>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</si>
  <si>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</si>
  <si>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</si>
  <si>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</si>
  <si>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</si>
  <si>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</si>
  <si>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</si>
  <si>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</si>
  <si>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</si>
  <si>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</si>
  <si>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</si>
  <si>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</si>
  <si>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</si>
  <si>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</si>
  <si>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</si>
  <si>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</si>
  <si>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</si>
  <si>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</si>
  <si>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</si>
  <si>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</si>
  <si>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</si>
  <si>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</si>
  <si>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</si>
  <si>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</si>
  <si>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</si>
  <si>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</si>
  <si>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</si>
  <si>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</si>
  <si>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</si>
  <si>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</si>
  <si>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</si>
  <si>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</si>
  <si>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</si>
  <si>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</si>
  <si>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</si>
  <si>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</si>
  <si>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</si>
  <si>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</si>
  <si>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</si>
  <si>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</si>
  <si>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</si>
  <si>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</si>
  <si>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</si>
  <si>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</si>
  <si>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</si>
  <si>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</si>
  <si>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</si>
  <si>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</si>
  <si>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</si>
  <si>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</si>
  <si>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</si>
  <si>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</si>
  <si>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</si>
  <si>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</si>
  <si>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</si>
  <si>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</si>
  <si>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</si>
  <si>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</si>
  <si>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</si>
  <si>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</si>
  <si>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</si>
  <si>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</si>
  <si>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</si>
  <si>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</si>
  <si>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</si>
  <si>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</si>
  <si>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</si>
  <si>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</si>
  <si>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</si>
  <si>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</si>
  <si>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</si>
  <si>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</si>
  <si>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</si>
  <si>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</si>
  <si>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</si>
  <si>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</si>
  <si>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</si>
  <si>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</si>
  <si>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</si>
  <si>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</si>
  <si>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</si>
  <si>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</si>
  <si>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</si>
  <si>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</si>
  <si>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</si>
  <si>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</si>
  <si>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</si>
  <si>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</si>
  <si>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</si>
  <si>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</si>
  <si>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</si>
  <si>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</si>
  <si>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</si>
  <si>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</si>
  <si>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</si>
  <si>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</si>
  <si>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</si>
  <si>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</si>
  <si>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</si>
  <si>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</si>
  <si>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</si>
  <si>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</si>
  <si>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</si>
  <si>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</si>
  <si>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</si>
  <si>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</si>
  <si>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</si>
  <si>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</si>
  <si>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</si>
  <si>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</si>
  <si>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</si>
  <si>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</si>
  <si>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</si>
  <si>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</si>
  <si>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</si>
  <si>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</si>
  <si>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</si>
  <si>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</si>
  <si>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</si>
  <si>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</si>
  <si>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</si>
  <si>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</si>
  <si>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</si>
  <si>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</si>
  <si>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</si>
  <si>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</si>
  <si>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</si>
  <si>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</si>
  <si>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</si>
  <si>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</si>
  <si>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</si>
  <si>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</si>
  <si>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</si>
  <si>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</si>
  <si>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</si>
  <si>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</si>
  <si>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</si>
  <si>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</si>
  <si>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</si>
  <si>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</si>
  <si>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</si>
  <si>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</si>
  <si>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</si>
  <si>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</si>
  <si>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</si>
  <si>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</si>
  <si>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</si>
  <si>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</si>
  <si>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</si>
  <si>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</si>
  <si>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</si>
  <si>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</si>
  <si>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</si>
  <si>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</si>
  <si>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</si>
  <si>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</si>
  <si>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</si>
  <si>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</si>
  <si>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</si>
  <si>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</si>
  <si>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</si>
  <si>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</si>
  <si>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</si>
  <si>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</si>
  <si>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</si>
  <si>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</si>
  <si>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</si>
  <si>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</si>
  <si>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</si>
  <si>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</si>
  <si>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</si>
  <si>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</si>
  <si>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</si>
  <si>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</si>
  <si>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</si>
  <si>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</si>
  <si>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</si>
  <si>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</si>
  <si>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</si>
  <si>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</si>
  <si>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</si>
  <si>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</si>
  <si>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</si>
  <si>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</si>
  <si>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</si>
  <si>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</si>
  <si>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</si>
  <si>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</si>
  <si>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</si>
  <si>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</si>
  <si>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</si>
  <si>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</si>
  <si>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</si>
  <si>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</si>
  <si>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</si>
  <si>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</si>
  <si>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</si>
  <si>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</si>
  <si>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</si>
  <si>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</si>
  <si>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</si>
  <si>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</si>
  <si>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</si>
  <si>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</si>
  <si>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</si>
  <si>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</si>
  <si>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</si>
  <si>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</si>
  <si>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</si>
  <si>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</si>
  <si>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</si>
  <si>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</si>
  <si>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</si>
  <si>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</si>
  <si>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</si>
  <si>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</si>
  <si>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</si>
  <si>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</si>
  <si>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</si>
  <si>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</si>
  <si>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</si>
  <si>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</si>
  <si>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</si>
  <si>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</si>
  <si>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</si>
  <si>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</si>
  <si>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</si>
  <si>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</si>
  <si>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</si>
  <si>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</si>
  <si>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</si>
  <si>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</si>
  <si>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</si>
  <si>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</si>
  <si>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</si>
  <si>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</si>
  <si>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</si>
  <si>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</si>
  <si>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</si>
  <si>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</si>
  <si>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</si>
  <si>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</si>
  <si>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</si>
  <si>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</si>
  <si>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</si>
  <si>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</si>
  <si>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</si>
  <si>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</si>
  <si>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</si>
  <si>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</si>
  <si>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</si>
  <si>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</si>
  <si>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</si>
  <si>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</si>
  <si>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</si>
  <si>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</si>
  <si>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</si>
  <si>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</si>
  <si>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</si>
  <si>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</si>
  <si>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</si>
  <si>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</si>
  <si>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</si>
  <si>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</si>
  <si>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</si>
  <si>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</si>
  <si>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</si>
  <si>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</si>
  <si>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</si>
  <si>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</si>
  <si>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</si>
  <si>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</si>
  <si>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</si>
  <si>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</si>
  <si>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</si>
  <si>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</si>
  <si>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</si>
  <si>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</si>
  <si>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</si>
  <si>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</si>
  <si>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</si>
  <si>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</si>
  <si>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</si>
  <si>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</si>
  <si>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</si>
  <si>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</si>
  <si>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</si>
  <si>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</si>
  <si>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</si>
  <si>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</si>
  <si>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</si>
  <si>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</si>
  <si>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</si>
  <si>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</si>
  <si>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</si>
  <si>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</si>
  <si>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</si>
  <si>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</si>
  <si>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</si>
  <si>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</si>
  <si>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</si>
  <si>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</si>
  <si>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</si>
  <si>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</si>
  <si>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</si>
  <si>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</si>
  <si>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</si>
  <si>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</si>
  <si>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</si>
  <si>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</si>
  <si>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</si>
  <si>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</si>
  <si>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</si>
  <si>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</si>
  <si>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</si>
  <si>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</si>
  <si>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</si>
  <si>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</si>
  <si>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</si>
  <si>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</si>
  <si>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</si>
  <si>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</si>
  <si>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</si>
  <si>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</si>
  <si>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</si>
  <si>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</si>
  <si>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</si>
  <si>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</si>
  <si>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</si>
  <si>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</si>
  <si>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</si>
  <si>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</si>
  <si>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</si>
  <si>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</si>
  <si>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</si>
  <si>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</si>
  <si>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</si>
  <si>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</si>
  <si>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</si>
  <si>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</si>
  <si>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</si>
  <si>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</si>
  <si>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</si>
  <si>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</si>
  <si>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</si>
  <si>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</si>
  <si>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</si>
  <si>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</si>
  <si>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</si>
  <si>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</si>
  <si>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</si>
  <si>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</si>
  <si>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</si>
  <si>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</si>
  <si>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</si>
  <si>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</si>
  <si>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</si>
  <si>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</si>
  <si>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</si>
  <si>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</si>
  <si>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</si>
  <si>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</si>
  <si>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</si>
  <si>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</si>
  <si>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</si>
  <si>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</si>
  <si>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</si>
  <si>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</si>
  <si>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</si>
  <si>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</si>
  <si>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</si>
  <si>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</si>
  <si>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</si>
  <si>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</si>
  <si>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</si>
  <si>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</si>
  <si>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</si>
  <si>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</si>
  <si>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</si>
  <si>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</si>
  <si>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</si>
  <si>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</si>
  <si>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</si>
  <si>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</si>
  <si>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</si>
  <si>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</si>
  <si>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</si>
  <si>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</si>
  <si>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</si>
  <si>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</si>
  <si>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</si>
  <si>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</si>
  <si>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</si>
  <si>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</si>
  <si>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</si>
  <si>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</si>
  <si>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</si>
  <si>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</si>
  <si>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</si>
  <si>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</si>
  <si>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</si>
  <si>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</si>
  <si>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</si>
  <si>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</si>
  <si>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</si>
  <si>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</si>
  <si>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</si>
  <si>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</si>
  <si>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</si>
  <si>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</si>
  <si>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</si>
  <si>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</si>
  <si>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</si>
  <si>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</si>
  <si>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</si>
  <si>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</si>
  <si>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</si>
  <si>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</si>
  <si>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</si>
  <si>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</si>
  <si>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</si>
  <si>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</si>
  <si>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</si>
  <si>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</si>
  <si>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</si>
  <si>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</si>
  <si>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</si>
  <si>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</si>
  <si>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</si>
  <si>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</si>
  <si>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</si>
  <si>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</si>
  <si>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</si>
  <si>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</si>
  <si>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</si>
  <si>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</si>
  <si>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</si>
  <si>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</si>
  <si>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</si>
  <si>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</si>
  <si>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</si>
  <si>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</si>
  <si>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</si>
  <si>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</si>
  <si>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</si>
  <si>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</si>
  <si>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</si>
  <si>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</si>
  <si>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</si>
  <si>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</si>
  <si>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</si>
  <si>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</si>
  <si>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</si>
  <si>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</si>
  <si>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</si>
  <si>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</si>
  <si>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</si>
  <si>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</si>
  <si>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</si>
  <si>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</si>
  <si>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</si>
  <si>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</si>
  <si>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</si>
  <si>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</si>
  <si>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</si>
  <si>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</si>
  <si>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</si>
  <si>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</si>
  <si>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</si>
  <si>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</si>
  <si>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</si>
  <si>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</si>
  <si>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</si>
  <si>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</si>
  <si>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</si>
  <si>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</si>
  <si>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</si>
  <si>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</si>
  <si>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</si>
  <si>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</si>
  <si>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</si>
  <si>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</si>
  <si>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</si>
  <si>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</si>
  <si>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</si>
  <si>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</si>
  <si>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</si>
  <si>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</si>
  <si>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</si>
  <si>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</si>
  <si>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</si>
  <si>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</si>
  <si>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</si>
  <si>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</si>
  <si>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</si>
  <si>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</si>
  <si>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</si>
  <si>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</si>
  <si>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</si>
  <si>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</si>
  <si>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</si>
  <si>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</si>
  <si>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</si>
  <si>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</si>
  <si>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</si>
  <si>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</si>
  <si>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</si>
  <si>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</si>
  <si>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</si>
  <si>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</si>
  <si>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</si>
  <si>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</si>
  <si>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</si>
  <si>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</si>
  <si>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</si>
  <si>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</si>
  <si>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</si>
  <si>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</si>
  <si>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</si>
  <si>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</si>
  <si>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</si>
  <si>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</si>
  <si>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</si>
  <si>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</si>
  <si>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</si>
  <si>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</si>
  <si>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</si>
  <si>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</si>
  <si>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</si>
  <si>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</si>
  <si>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</si>
  <si>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</si>
  <si>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</si>
  <si>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</si>
  <si>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</si>
  <si>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</si>
  <si>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</si>
  <si>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</si>
  <si>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</si>
  <si>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</si>
  <si>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</si>
  <si>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</si>
  <si>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</si>
  <si>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</si>
  <si>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</si>
  <si>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</si>
  <si>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</si>
  <si>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</si>
  <si>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</si>
  <si>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</si>
  <si>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</si>
  <si>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</si>
  <si>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</si>
  <si>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</si>
  <si>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</si>
  <si>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</si>
  <si>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</si>
  <si>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</si>
  <si>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</si>
  <si>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</si>
  <si>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</si>
  <si>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</si>
  <si>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</si>
  <si>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</si>
  <si>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</si>
  <si>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</si>
  <si>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</si>
  <si>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</si>
  <si>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</si>
  <si>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</si>
  <si>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</si>
  <si>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</si>
  <si>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</si>
  <si>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</si>
  <si>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</si>
  <si>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</si>
  <si>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</si>
  <si>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</si>
  <si>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</si>
  <si>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</si>
  <si>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</si>
  <si>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</si>
  <si>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</si>
  <si>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</si>
  <si>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</si>
  <si>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</si>
  <si>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</si>
  <si>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</si>
  <si>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</si>
  <si>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</si>
  <si>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</si>
  <si>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</si>
  <si>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</si>
  <si>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</si>
  <si>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</si>
  <si>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</si>
  <si>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</si>
  <si>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</si>
  <si>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</si>
  <si>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</si>
  <si>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</si>
  <si>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</si>
  <si>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</si>
  <si>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</si>
  <si>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</si>
  <si>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</si>
  <si>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</si>
  <si>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</si>
  <si>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</si>
  <si>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</si>
  <si>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</si>
  <si>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</si>
  <si>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</si>
  <si>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</si>
  <si>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</si>
  <si>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</si>
  <si>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</si>
  <si>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</si>
  <si>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</si>
  <si>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</si>
  <si>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</si>
  <si>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</si>
  <si>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</si>
  <si>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</si>
  <si>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</si>
  <si>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</si>
  <si>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</si>
  <si>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</si>
  <si>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</si>
  <si>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</si>
  <si>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</si>
  <si>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</si>
  <si>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</si>
  <si>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</si>
  <si>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</si>
  <si>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</si>
  <si>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</si>
  <si>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</si>
  <si>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</si>
  <si>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</si>
  <si>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</si>
  <si>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</si>
  <si>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</si>
  <si>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</si>
  <si>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</si>
  <si>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</si>
  <si>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</si>
  <si>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</si>
  <si>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</si>
  <si>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</si>
  <si>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</si>
  <si>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</si>
  <si>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</si>
  <si>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</si>
  <si>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</si>
  <si>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</si>
  <si>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</si>
  <si>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</si>
  <si>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</si>
  <si>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</si>
  <si>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</si>
  <si>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</si>
  <si>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</si>
  <si>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</si>
  <si>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</si>
  <si>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</si>
  <si>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</si>
  <si>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</si>
  <si>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</si>
  <si>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</si>
  <si>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</si>
  <si>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</si>
  <si>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</si>
  <si>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</si>
  <si>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</si>
  <si>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</si>
  <si>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</si>
  <si>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</si>
  <si>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</si>
  <si>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</si>
  <si>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</si>
  <si>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</si>
  <si>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</si>
  <si>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</si>
  <si>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</si>
  <si>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</si>
  <si>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</si>
  <si>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</si>
  <si>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</si>
  <si>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</si>
  <si>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</si>
  <si>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</si>
  <si>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</si>
  <si>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</si>
  <si>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</si>
  <si>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</si>
  <si>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</si>
  <si>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</si>
  <si>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</si>
  <si>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</si>
  <si>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</si>
  <si>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</si>
  <si>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</si>
  <si>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</si>
  <si>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</si>
  <si>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</si>
  <si>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</si>
  <si>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</si>
  <si>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</si>
  <si>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</si>
  <si>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</si>
  <si>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</si>
  <si>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</si>
  <si>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</si>
  <si>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</si>
  <si>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</si>
  <si>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</si>
  <si>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</si>
  <si>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</si>
  <si>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</si>
  <si>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</si>
  <si>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</si>
  <si>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</si>
  <si>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</si>
  <si>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</si>
  <si>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</si>
  <si>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</si>
  <si>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</si>
  <si>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</si>
  <si>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</si>
  <si>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</si>
  <si>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</si>
  <si>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</si>
  <si>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</si>
  <si>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</si>
  <si>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</si>
  <si>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</si>
  <si>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</si>
  <si>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</si>
  <si>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</si>
  <si>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</si>
  <si>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</si>
  <si>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</si>
  <si>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</si>
  <si>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</si>
  <si>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</si>
  <si>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</si>
  <si>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</si>
  <si>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</si>
  <si>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</si>
  <si>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</si>
  <si>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</si>
  <si>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</si>
  <si>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</si>
  <si>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</si>
  <si>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</si>
  <si>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</si>
  <si>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</si>
  <si>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</si>
  <si>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</si>
  <si>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</si>
  <si>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</si>
  <si>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</si>
  <si>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</si>
  <si>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</si>
  <si>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</si>
  <si>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</si>
  <si>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</si>
  <si>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</si>
  <si>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</si>
  <si>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</si>
  <si>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</si>
  <si>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</si>
  <si>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</si>
  <si>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</si>
  <si>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</si>
  <si>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</si>
  <si>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</si>
  <si>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</si>
  <si>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</si>
  <si>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</si>
  <si>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</si>
  <si>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</si>
  <si>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</si>
  <si>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</si>
  <si>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</si>
  <si>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</si>
  <si>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</si>
  <si>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</si>
  <si>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</si>
  <si>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</si>
  <si>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</si>
  <si>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</si>
  <si>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</si>
  <si>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</si>
  <si>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</si>
  <si>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</si>
  <si>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</si>
  <si>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</si>
  <si>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</si>
  <si>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</si>
  <si>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</si>
  <si>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</si>
  <si>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</si>
  <si>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</si>
  <si>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</si>
  <si>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</si>
  <si>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</si>
  <si>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</si>
  <si>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</si>
  <si>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</si>
  <si>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</si>
  <si>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</si>
  <si>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</si>
  <si>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</si>
  <si>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</si>
  <si>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</si>
  <si>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</si>
  <si>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</si>
  <si>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</si>
  <si>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</si>
  <si>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</si>
  <si>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</si>
  <si>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</si>
  <si>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</si>
  <si>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</si>
  <si>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</si>
  <si>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</si>
  <si>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</si>
  <si>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</si>
  <si>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</si>
  <si>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</si>
  <si>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</si>
  <si>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</si>
  <si>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</si>
  <si>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</si>
  <si>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</si>
  <si>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</si>
  <si>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</si>
  <si>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</si>
  <si>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</si>
  <si>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</si>
  <si>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</si>
  <si>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</si>
  <si>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</si>
  <si>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</si>
  <si>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</si>
  <si>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</si>
  <si>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</si>
  <si>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</si>
  <si>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</si>
  <si>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</si>
  <si>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</si>
  <si>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</si>
  <si>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</si>
  <si>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</si>
  <si>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</si>
  <si>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</si>
  <si>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</si>
  <si>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</si>
  <si>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</si>
  <si>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</si>
  <si>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</si>
  <si>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</si>
  <si>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</si>
  <si>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</si>
  <si>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</si>
  <si>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</si>
  <si>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</si>
  <si>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</si>
  <si>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</si>
  <si>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</si>
  <si>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</si>
  <si>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</si>
  <si>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</si>
  <si>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</si>
  <si>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</si>
  <si>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</si>
  <si>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</si>
  <si>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</si>
  <si>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</si>
  <si>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</si>
  <si>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</si>
  <si>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</si>
  <si>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</si>
  <si>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</si>
  <si>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</si>
  <si>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</si>
  <si>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</si>
  <si>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</si>
  <si>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</si>
  <si>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</si>
  <si>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</si>
  <si>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</si>
  <si>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</si>
  <si>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</si>
  <si>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</si>
  <si>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</si>
  <si>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</si>
  <si>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</si>
  <si>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</si>
  <si>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</si>
  <si>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</si>
  <si>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</si>
  <si>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</si>
  <si>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</si>
  <si>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</si>
  <si>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</si>
  <si>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</si>
  <si>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</si>
  <si>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</si>
  <si>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</si>
  <si>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</si>
  <si>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</si>
  <si>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</si>
  <si>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</si>
  <si>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</si>
  <si>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</si>
  <si>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</si>
  <si>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</si>
  <si>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</si>
  <si>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</si>
  <si>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</si>
  <si>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</si>
  <si>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</si>
  <si>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</si>
  <si>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</si>
  <si>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</si>
  <si>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</si>
  <si>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</si>
  <si>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</si>
  <si>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</si>
  <si>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</si>
  <si>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</si>
  <si>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</si>
  <si>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</si>
  <si>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</si>
  <si>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</si>
  <si>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</si>
  <si>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</si>
  <si>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</si>
  <si>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</si>
  <si>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</si>
  <si>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</si>
  <si>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</si>
  <si>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</si>
  <si>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</si>
  <si>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</si>
  <si>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</si>
  <si>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</si>
  <si>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</si>
  <si>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</si>
  <si>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</si>
  <si>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</si>
  <si>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</si>
  <si>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</si>
  <si>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</si>
  <si>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</si>
  <si>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</si>
  <si>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</si>
  <si>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</si>
  <si>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</si>
  <si>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</si>
  <si>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</si>
  <si>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</si>
  <si>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</si>
  <si>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</si>
  <si>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</si>
  <si>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</si>
  <si>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</si>
  <si>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</si>
  <si>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</si>
  <si>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</si>
  <si>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</si>
  <si>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</si>
  <si>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</si>
  <si>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</si>
  <si>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</si>
  <si>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</si>
  <si>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</si>
  <si>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</si>
  <si>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</si>
  <si>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</si>
  <si>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</si>
  <si>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</si>
  <si>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</si>
  <si>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</si>
  <si>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</si>
  <si>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</si>
  <si>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</si>
  <si>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</si>
  <si>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</si>
  <si>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</si>
  <si>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</si>
  <si>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</si>
  <si>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</si>
  <si>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</si>
  <si>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</si>
  <si>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</si>
  <si>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</si>
  <si>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</si>
  <si>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</si>
  <si>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</si>
  <si>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</si>
  <si>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</si>
  <si>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</si>
  <si>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</si>
  <si>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</si>
  <si>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</si>
  <si>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</si>
  <si>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</si>
  <si>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</si>
  <si>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</si>
  <si>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</si>
  <si>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</si>
  <si>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</si>
  <si>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</si>
  <si>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</si>
  <si>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</si>
  <si>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</si>
  <si>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</si>
  <si>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</si>
  <si>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</si>
  <si>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</si>
  <si>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</si>
  <si>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</si>
  <si>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</si>
  <si>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</si>
  <si>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</si>
  <si>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</si>
  <si>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</si>
  <si>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</si>
  <si>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</si>
  <si>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</si>
  <si>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</si>
  <si>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</si>
  <si>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</si>
  <si>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</si>
  <si>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</si>
  <si>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</si>
  <si>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</si>
  <si>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</si>
  <si>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</si>
  <si>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</si>
  <si>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</si>
  <si>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</si>
  <si>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</si>
  <si>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</si>
  <si>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</si>
  <si>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</si>
  <si>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</si>
  <si>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</si>
  <si>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</si>
  <si>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</si>
  <si>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</si>
  <si>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</si>
  <si>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</si>
  <si>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</si>
  <si>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</si>
  <si>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</si>
  <si>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</si>
  <si>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</si>
  <si>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</si>
  <si>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</si>
  <si>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</si>
  <si>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</si>
  <si>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</si>
  <si>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</si>
  <si>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</si>
  <si>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</si>
  <si>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</si>
  <si>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</si>
  <si>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</si>
  <si>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</si>
  <si>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</si>
  <si>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</si>
  <si>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</si>
  <si>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</si>
  <si>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</si>
  <si>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</si>
  <si>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</si>
  <si>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</si>
  <si>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</si>
  <si>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</si>
  <si>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</si>
  <si>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</si>
  <si>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</si>
  <si>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</si>
  <si>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</si>
  <si>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</si>
  <si>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</si>
  <si>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</si>
  <si>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</si>
  <si>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</si>
  <si>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</si>
  <si>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</si>
  <si>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</si>
  <si>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</si>
  <si>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</si>
  <si>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</si>
  <si>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</si>
  <si>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</si>
  <si>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</si>
  <si>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</si>
  <si>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</si>
  <si>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</si>
  <si>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</si>
  <si>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</si>
  <si>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</si>
  <si>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</si>
  <si>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</si>
  <si>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</si>
  <si>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</si>
  <si>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</si>
  <si>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</si>
  <si>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</si>
  <si>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</si>
  <si>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</si>
  <si>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</si>
  <si>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</si>
  <si>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</si>
  <si>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</si>
  <si>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</si>
  <si>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</si>
  <si>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</si>
  <si>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</si>
  <si>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</si>
  <si>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</si>
  <si>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</si>
  <si>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</si>
  <si>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</si>
  <si>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</si>
  <si>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</si>
  <si>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</si>
  <si>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</si>
  <si>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</si>
  <si>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</si>
  <si>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</si>
  <si>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</si>
  <si>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</si>
  <si>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</si>
  <si>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</si>
  <si>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</si>
  <si>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</si>
  <si>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</si>
  <si>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</si>
  <si>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</si>
  <si>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</si>
  <si>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</si>
  <si>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</si>
  <si>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</si>
  <si>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</si>
  <si>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</si>
  <si>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</si>
  <si>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</si>
  <si>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</si>
  <si>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</si>
  <si>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</si>
  <si>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</si>
  <si>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</si>
  <si>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</si>
  <si>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</si>
  <si>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</si>
  <si>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</si>
  <si>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</si>
  <si>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</si>
  <si>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</si>
  <si>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</si>
  <si>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</si>
  <si>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</si>
  <si>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</si>
  <si>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</si>
  <si>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</si>
  <si>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</si>
  <si>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</si>
  <si>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</si>
  <si>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</si>
  <si>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</si>
  <si>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</si>
  <si>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</si>
  <si>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</si>
  <si>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</si>
  <si>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</si>
  <si>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</si>
  <si>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</si>
  <si>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</si>
  <si>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</si>
  <si>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</si>
  <si>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</si>
  <si>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</si>
  <si>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</si>
  <si>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</si>
  <si>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</si>
  <si>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</si>
  <si>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</si>
  <si>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</si>
  <si>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</si>
  <si>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</si>
  <si>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</si>
  <si>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</si>
  <si>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</si>
  <si>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</si>
  <si>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</si>
  <si>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</si>
  <si>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</si>
  <si>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</si>
  <si>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</si>
  <si>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</si>
  <si>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</si>
  <si>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</si>
  <si>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</si>
  <si>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</si>
  <si>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</si>
  <si>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</si>
  <si>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</si>
  <si>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</si>
  <si>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</si>
  <si>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</si>
  <si>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</si>
  <si>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</si>
  <si>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</si>
  <si>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</si>
  <si>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</si>
  <si>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</si>
  <si>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</si>
  <si>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</si>
  <si>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</si>
  <si>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</si>
  <si>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</si>
  <si>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</si>
  <si>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</si>
  <si>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</si>
  <si>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</si>
  <si>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</si>
  <si>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</si>
  <si>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</si>
  <si>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</si>
  <si>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</si>
  <si>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</si>
  <si>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</si>
  <si>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</si>
  <si>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</si>
  <si>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</si>
  <si>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</si>
  <si>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</si>
  <si>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</si>
  <si>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</si>
  <si>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</si>
  <si>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</si>
  <si>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</si>
  <si>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</si>
  <si>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</si>
  <si>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</si>
  <si>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</si>
  <si>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</si>
  <si>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</si>
  <si>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</si>
  <si>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</si>
  <si>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</si>
  <si>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</si>
  <si>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</si>
  <si>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</si>
  <si>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</si>
  <si>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</si>
  <si>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</si>
  <si>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</si>
  <si>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</si>
  <si>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</si>
  <si>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</si>
  <si>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</si>
  <si>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</si>
  <si>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</si>
  <si>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</si>
  <si>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</si>
  <si>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</si>
  <si>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</si>
  <si>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</si>
  <si>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</si>
  <si>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</si>
  <si>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</si>
  <si>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</si>
  <si>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</si>
  <si>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</si>
  <si>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</si>
  <si>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</si>
  <si>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</si>
  <si>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</si>
  <si>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</si>
  <si>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</si>
  <si>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</si>
  <si>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</si>
  <si>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</si>
  <si>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</si>
  <si>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</si>
  <si>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</si>
  <si>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</si>
  <si>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</si>
  <si>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</si>
  <si>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</si>
  <si>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</si>
  <si>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</si>
  <si>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</si>
  <si>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</si>
  <si>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</si>
  <si>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</si>
  <si>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</si>
  <si>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</si>
  <si>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</si>
  <si>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</si>
  <si>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</si>
  <si>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</si>
  <si>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</si>
  <si>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</si>
  <si>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</si>
  <si>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</si>
  <si>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</si>
  <si>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</si>
  <si>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</si>
  <si>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</si>
  <si>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</si>
  <si>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</si>
  <si>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</si>
  <si>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</si>
  <si>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</si>
  <si>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</si>
  <si>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</si>
  <si>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</si>
  <si>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</si>
  <si>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</si>
  <si>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</si>
  <si>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</si>
  <si>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</si>
  <si>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</si>
  <si>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</si>
  <si>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</si>
  <si>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</si>
  <si>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</si>
  <si>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</si>
  <si>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</si>
  <si>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</si>
  <si>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</si>
  <si>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</si>
  <si>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</si>
  <si>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</si>
  <si>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</si>
  <si>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</si>
  <si>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</si>
  <si>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</si>
  <si>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</si>
  <si>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</si>
  <si>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</si>
  <si>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</si>
  <si>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</si>
  <si>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</si>
  <si>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</si>
  <si>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</si>
  <si>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</si>
  <si>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</si>
  <si>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</si>
  <si>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</si>
  <si>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</si>
  <si>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</si>
  <si>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</si>
  <si>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</si>
  <si>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</si>
  <si>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</si>
  <si>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</si>
  <si>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</si>
  <si>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</si>
  <si>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</si>
  <si>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</si>
  <si>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</si>
  <si>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</si>
  <si>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</si>
  <si>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</si>
  <si>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</si>
  <si>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</si>
  <si>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</si>
  <si>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</si>
  <si>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</si>
  <si>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</si>
  <si>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</si>
  <si>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</si>
  <si>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</si>
  <si>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</si>
  <si>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</si>
  <si>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</si>
  <si>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</si>
  <si>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</si>
  <si>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</si>
  <si>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</si>
  <si>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</si>
  <si>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</si>
  <si>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</si>
  <si>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</si>
  <si>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</si>
  <si>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</si>
  <si>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</si>
  <si>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</si>
  <si>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</si>
  <si>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</si>
  <si>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</si>
  <si>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</si>
  <si>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</si>
  <si>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</si>
  <si>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</si>
  <si>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</si>
  <si>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</si>
  <si>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</si>
  <si>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</si>
  <si>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</si>
  <si>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</si>
  <si>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</si>
  <si>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</si>
  <si>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</si>
  <si>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</si>
  <si>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</si>
  <si>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</si>
  <si>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</si>
  <si>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</si>
  <si>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</si>
  <si>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</si>
  <si>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</si>
  <si>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</si>
  <si>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</si>
  <si>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</si>
  <si>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</si>
  <si>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</si>
  <si>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</si>
  <si>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</si>
  <si>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</si>
  <si>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</si>
  <si>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</si>
  <si>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</si>
  <si>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</si>
  <si>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</si>
  <si>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</si>
  <si>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</si>
  <si>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</si>
  <si>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</si>
  <si>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</si>
  <si>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</si>
  <si>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</si>
  <si>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</si>
  <si>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</si>
  <si>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</si>
  <si>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</si>
  <si>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</si>
  <si>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</si>
  <si>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</si>
  <si>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</si>
  <si>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</si>
  <si>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</si>
  <si>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</si>
  <si>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</si>
  <si>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</si>
  <si>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</si>
  <si>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</si>
  <si>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</si>
  <si>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</si>
  <si>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</si>
  <si>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</si>
  <si>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</si>
  <si>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</si>
  <si>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</si>
  <si>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</si>
  <si>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</si>
  <si>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</si>
  <si>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</si>
  <si>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</si>
  <si>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</si>
  <si>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</si>
  <si>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</si>
  <si>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</si>
  <si>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</si>
  <si>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</si>
  <si>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</si>
  <si>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</si>
  <si>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</si>
  <si>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</si>
  <si>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</si>
  <si>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</si>
  <si>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</si>
  <si>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</si>
  <si>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</si>
  <si>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</si>
  <si>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</si>
  <si>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</si>
  <si>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</si>
  <si>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</si>
  <si>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</si>
  <si>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</si>
  <si>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</si>
  <si>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</si>
  <si>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</si>
  <si>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</si>
  <si>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</si>
  <si>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</si>
  <si>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</si>
  <si>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</si>
  <si>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</si>
  <si>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</si>
  <si>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</si>
  <si>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</si>
  <si>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</si>
  <si>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</si>
  <si>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</si>
  <si>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</si>
  <si>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</si>
  <si>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</si>
  <si>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</si>
  <si>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</si>
  <si>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</si>
  <si>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</si>
  <si>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</si>
  <si>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</si>
  <si>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</si>
  <si>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</si>
  <si>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</si>
  <si>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</si>
  <si>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</si>
  <si>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</si>
  <si>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</si>
  <si>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</si>
  <si>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</si>
  <si>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</si>
  <si>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</si>
  <si>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</si>
  <si>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</si>
  <si>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</si>
  <si>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</si>
  <si>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</si>
  <si>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</si>
  <si>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</si>
  <si>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</si>
  <si>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</si>
  <si>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</si>
  <si>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</si>
  <si>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</si>
  <si>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</si>
  <si>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</si>
  <si>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</si>
  <si>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</si>
  <si>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</si>
  <si>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</si>
  <si>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</si>
  <si>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</si>
  <si>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</si>
  <si>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</si>
  <si>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</si>
  <si>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</si>
  <si>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</si>
  <si>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</si>
  <si>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</si>
  <si>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</si>
  <si>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</si>
  <si>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</si>
  <si>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</si>
  <si>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</si>
  <si>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</si>
  <si>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</si>
  <si>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</si>
  <si>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</si>
  <si>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</si>
  <si>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</si>
  <si>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</si>
  <si>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</si>
  <si>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</si>
  <si>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</si>
  <si>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</si>
  <si>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</si>
  <si>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</si>
  <si>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</si>
  <si>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</si>
  <si>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</si>
  <si>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</si>
  <si>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</si>
  <si>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</si>
  <si>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</si>
  <si>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</si>
  <si>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</si>
  <si>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</si>
  <si>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</si>
  <si>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</si>
  <si>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</si>
  <si>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</si>
  <si>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</si>
  <si>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</si>
  <si>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</si>
  <si>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</si>
  <si>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</si>
  <si>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</si>
  <si>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</si>
  <si>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</si>
  <si>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</si>
  <si>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</si>
  <si>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</si>
  <si>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</si>
  <si>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</si>
  <si>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</si>
  <si>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</si>
  <si>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</si>
  <si>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</si>
  <si>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</si>
  <si>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</si>
  <si>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</si>
  <si>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</si>
  <si>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</si>
  <si>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</si>
  <si>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</si>
  <si>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</si>
  <si>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</si>
  <si>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</si>
  <si>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</si>
  <si>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</si>
  <si>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</si>
  <si>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</si>
  <si>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</si>
  <si>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</si>
  <si>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</si>
  <si>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</si>
  <si>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</si>
  <si>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</si>
  <si>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</si>
  <si>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</si>
  <si>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</si>
  <si>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</si>
  <si>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</si>
  <si>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</si>
  <si>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</si>
  <si>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</si>
  <si>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</si>
  <si>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</si>
  <si>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</si>
  <si>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</si>
  <si>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</si>
  <si>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</si>
  <si>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</si>
  <si>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</si>
  <si>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</si>
  <si>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</si>
  <si>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</si>
  <si>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</si>
  <si>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</si>
  <si>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</si>
  <si>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</si>
  <si>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</si>
  <si>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</si>
  <si>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</si>
  <si>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</si>
  <si>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</si>
  <si>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</si>
  <si>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</si>
  <si>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</si>
  <si>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</si>
  <si>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</si>
  <si>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</si>
  <si>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</si>
  <si>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</si>
  <si>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</si>
  <si>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</si>
  <si>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</si>
  <si>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</si>
  <si>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</si>
  <si>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</si>
  <si>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</si>
  <si>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</si>
  <si>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</si>
  <si>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</si>
  <si>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</si>
  <si>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</si>
  <si>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</si>
  <si>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</si>
  <si>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</si>
  <si>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</si>
  <si>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</si>
  <si>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</si>
  <si>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</si>
  <si>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</si>
  <si>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</si>
  <si>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</si>
  <si>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</si>
  <si>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</si>
  <si>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</si>
  <si>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</si>
  <si>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</si>
  <si>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</si>
  <si>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</si>
  <si>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</si>
  <si>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</si>
  <si>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</si>
  <si>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</si>
  <si>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</si>
  <si>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</si>
  <si>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</si>
  <si>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</si>
  <si>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</si>
  <si>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</si>
  <si>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</si>
  <si>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</si>
  <si>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</si>
  <si>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</si>
  <si>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</si>
  <si>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</si>
  <si>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</si>
  <si>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</si>
  <si>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</si>
  <si>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</si>
  <si>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</si>
  <si>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</si>
  <si>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</si>
  <si>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</si>
  <si>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</si>
  <si>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</si>
  <si>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</si>
  <si>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</si>
  <si>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</si>
  <si>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</si>
  <si>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</si>
  <si>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</si>
  <si>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</si>
  <si>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</si>
  <si>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</si>
  <si>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</si>
  <si>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</si>
  <si>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</si>
  <si>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</si>
  <si>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</si>
  <si>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</si>
  <si>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</si>
  <si>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</si>
  <si>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</si>
  <si>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</si>
  <si>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</si>
  <si>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</si>
  <si>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</si>
  <si>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</si>
  <si>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</si>
  <si>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</si>
  <si>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</si>
  <si>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</si>
  <si>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</si>
  <si>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</si>
  <si>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</si>
  <si>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</si>
  <si>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</si>
  <si>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</si>
  <si>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</si>
  <si>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</si>
  <si>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</si>
  <si>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</si>
  <si>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</si>
  <si>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</si>
  <si>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</si>
  <si>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</si>
  <si>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</si>
  <si>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</si>
  <si>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</si>
  <si>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</si>
  <si>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</si>
  <si>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</si>
  <si>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</si>
  <si>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</si>
  <si>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</si>
  <si>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</si>
  <si>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</si>
  <si>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</si>
  <si>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</si>
  <si>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</si>
  <si>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</si>
  <si>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</si>
  <si>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</si>
  <si>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</si>
  <si>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</si>
  <si>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</si>
  <si>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</si>
  <si>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</si>
  <si>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</si>
  <si>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</si>
  <si>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</si>
  <si>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</si>
  <si>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</si>
  <si>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</si>
  <si>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</si>
  <si>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</si>
  <si>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</si>
  <si>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</si>
  <si>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</si>
  <si>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</si>
  <si>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</si>
  <si>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</si>
  <si>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</si>
  <si>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</si>
  <si>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</si>
  <si>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</si>
  <si>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</si>
  <si>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</si>
  <si>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</si>
  <si>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</si>
  <si>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</si>
  <si>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</si>
  <si>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</si>
  <si>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</si>
  <si>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</si>
  <si>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</si>
  <si>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</si>
  <si>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</si>
  <si>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</si>
  <si>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</si>
  <si>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</si>
  <si>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</si>
  <si>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</si>
  <si>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</si>
  <si>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</si>
  <si>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</si>
  <si>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</si>
  <si>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</si>
  <si>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</si>
  <si>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</si>
  <si>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</si>
  <si>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</si>
  <si>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</si>
  <si>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</si>
  <si>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</si>
  <si>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</si>
  <si>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</si>
  <si>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</si>
  <si>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</si>
  <si>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</si>
  <si>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</si>
  <si>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</si>
  <si>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</si>
  <si>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</si>
  <si>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</si>
  <si>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</si>
  <si>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</si>
  <si>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</si>
  <si>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</si>
  <si>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</si>
  <si>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</si>
  <si>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</si>
  <si>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</si>
  <si>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</si>
  <si>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</si>
  <si>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</si>
  <si>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</si>
  <si>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</si>
  <si>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</si>
  <si>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</si>
  <si>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</si>
  <si>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</si>
  <si>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</si>
  <si>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</si>
  <si>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</si>
  <si>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</si>
  <si>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</si>
  <si>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</si>
  <si>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</si>
  <si>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</si>
  <si>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</si>
  <si>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</si>
  <si>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</si>
  <si>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</si>
  <si>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</si>
  <si>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</si>
  <si>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</si>
  <si>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</si>
  <si>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</si>
  <si>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</si>
  <si>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</si>
  <si>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</si>
  <si>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</si>
  <si>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</si>
  <si>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</si>
  <si>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</si>
  <si>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</si>
  <si>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</si>
  <si>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</si>
  <si>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</si>
  <si>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</si>
  <si>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</si>
  <si>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</si>
  <si>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</si>
  <si>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</si>
  <si>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</si>
  <si>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</si>
  <si>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</si>
  <si>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</si>
  <si>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</si>
  <si>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</si>
  <si>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</si>
  <si>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</si>
  <si>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</si>
  <si>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</si>
  <si>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</si>
  <si>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</si>
  <si>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</si>
  <si>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</si>
  <si>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</si>
  <si>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</si>
  <si>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</si>
  <si>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</si>
  <si>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</si>
  <si>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</si>
  <si>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</si>
  <si>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</si>
  <si>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</si>
  <si>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</si>
  <si>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</si>
  <si>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</si>
  <si>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</si>
  <si>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</si>
  <si>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</si>
  <si>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</si>
  <si>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</si>
  <si>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</si>
  <si>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</si>
  <si>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</si>
  <si>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</si>
  <si>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</si>
  <si>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</si>
  <si>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</si>
  <si>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</si>
  <si>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</si>
  <si>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</si>
  <si>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</si>
  <si>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</si>
  <si>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</si>
  <si>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</si>
  <si>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</si>
  <si>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</si>
  <si>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</si>
  <si>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</si>
  <si>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</si>
  <si>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</si>
  <si>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</si>
  <si>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</si>
  <si>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</si>
  <si>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</si>
  <si>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</si>
  <si>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</si>
  <si>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</si>
  <si>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</si>
  <si>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</si>
  <si>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</si>
  <si>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</si>
  <si>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</si>
  <si>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</si>
  <si>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</si>
  <si>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</si>
  <si>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</si>
  <si>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</si>
  <si>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</si>
  <si>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</si>
  <si>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</si>
  <si>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</si>
  <si>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</si>
  <si>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</si>
  <si>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</si>
  <si>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</si>
  <si>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</si>
  <si>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</si>
  <si>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</si>
  <si>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</si>
  <si>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</si>
  <si>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</si>
  <si>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</si>
  <si>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</si>
  <si>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</si>
  <si>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</si>
  <si>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</si>
  <si>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</si>
  <si>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</si>
  <si>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</si>
  <si>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</si>
  <si>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</si>
  <si>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</si>
  <si>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</si>
  <si>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</si>
  <si>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</si>
  <si>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</si>
  <si>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</si>
  <si>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</si>
  <si>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</si>
  <si>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</si>
  <si>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</si>
  <si>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</si>
  <si>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</si>
  <si>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</si>
  <si>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</si>
  <si>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</si>
  <si>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</si>
  <si>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</si>
  <si>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</si>
  <si>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</si>
  <si>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</si>
  <si>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</si>
  <si>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</si>
  <si>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</si>
  <si>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</si>
  <si>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</si>
  <si>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</si>
  <si>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</si>
  <si>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</si>
  <si>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</si>
  <si>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</si>
  <si>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</si>
  <si>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</si>
  <si>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</si>
  <si>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</si>
  <si>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</si>
  <si>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</si>
  <si>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</si>
  <si>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</si>
  <si>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</si>
  <si>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</si>
  <si>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</si>
  <si>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</si>
  <si>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</si>
  <si>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</si>
  <si>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</si>
  <si>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</si>
  <si>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</si>
  <si>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</si>
  <si>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</si>
  <si>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</si>
  <si>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</si>
  <si>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</si>
  <si>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</si>
  <si>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</si>
  <si>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</si>
  <si>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</si>
  <si>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</si>
  <si>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</si>
  <si>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</si>
  <si>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</si>
  <si>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</si>
  <si>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</si>
  <si>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</si>
  <si>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</si>
  <si>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</si>
  <si>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</si>
  <si>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</si>
  <si>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</si>
  <si>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</si>
  <si>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</si>
  <si>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</si>
  <si>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</si>
  <si>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</si>
  <si>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</si>
  <si>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</si>
  <si>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</si>
  <si>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</si>
  <si>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</si>
  <si>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</si>
  <si>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</si>
  <si>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</si>
  <si>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</si>
  <si>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</si>
  <si>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</si>
  <si>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</si>
  <si>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</si>
  <si>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</si>
  <si>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</si>
  <si>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</si>
  <si>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</si>
  <si>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</si>
  <si>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</si>
  <si>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</si>
  <si>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</si>
  <si>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</si>
  <si>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</si>
  <si>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</si>
  <si>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</si>
  <si>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</si>
  <si>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</si>
  <si>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</si>
  <si>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</si>
  <si>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</si>
  <si>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</si>
  <si>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</si>
  <si>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</si>
  <si>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</si>
  <si>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</si>
  <si>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</si>
  <si>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</si>
  <si>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</si>
  <si>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</si>
  <si>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</si>
  <si>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</si>
  <si>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</si>
  <si>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</si>
  <si>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</si>
  <si>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</si>
  <si>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</si>
  <si>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</si>
  <si>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</si>
  <si>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</si>
  <si>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</si>
  <si>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</si>
  <si>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</si>
  <si>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</si>
  <si>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</si>
  <si>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</si>
  <si>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</si>
  <si>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</si>
  <si>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</si>
  <si>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</si>
  <si>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</si>
  <si>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</si>
  <si>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</si>
  <si>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</si>
  <si>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</si>
  <si>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</si>
  <si>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</si>
  <si>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</si>
  <si>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</si>
  <si>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</si>
  <si>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</si>
  <si>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</si>
  <si>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</si>
  <si>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</si>
  <si>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</si>
  <si>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</si>
  <si>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</si>
  <si>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</si>
  <si>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</si>
  <si>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</si>
  <si>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</si>
  <si>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</si>
  <si>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</si>
  <si>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</si>
  <si>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</si>
  <si>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</si>
  <si>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</si>
  <si>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</si>
  <si>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</si>
  <si>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</si>
  <si>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</si>
  <si>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</si>
  <si>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</si>
  <si>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</si>
  <si>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</si>
  <si>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</si>
  <si>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</si>
  <si>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</si>
  <si>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</si>
  <si>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</si>
  <si>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</si>
  <si>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</si>
  <si>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</si>
  <si>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</si>
  <si>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</si>
  <si>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</si>
  <si>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</si>
  <si>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</si>
  <si>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</si>
  <si>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</si>
  <si>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</si>
  <si>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</si>
  <si>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</si>
  <si>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</si>
  <si>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</si>
  <si>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</si>
  <si>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</si>
  <si>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</si>
  <si>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</si>
  <si>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</si>
  <si>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</si>
  <si>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</si>
  <si>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</si>
  <si>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</si>
  <si>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</si>
  <si>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</si>
  <si>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</si>
  <si>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</si>
  <si>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</si>
  <si>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</si>
  <si>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</si>
  <si>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</si>
  <si>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</si>
  <si>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</si>
  <si>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</si>
  <si>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</si>
  <si>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</si>
  <si>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</si>
  <si>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</si>
  <si>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</si>
  <si>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</si>
  <si>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</si>
  <si>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</si>
  <si>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</si>
  <si>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</si>
  <si>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</si>
  <si>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</si>
  <si>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</si>
  <si>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</si>
  <si>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</si>
  <si>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</si>
  <si>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</si>
  <si>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</si>
  <si>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</si>
  <si>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</si>
  <si>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</si>
  <si>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</si>
  <si>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</si>
  <si>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</si>
  <si>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</si>
  <si>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</si>
  <si>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</si>
  <si>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</si>
  <si>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</si>
  <si>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</si>
  <si>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</si>
  <si>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</si>
  <si>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</si>
  <si>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</si>
  <si>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</si>
  <si>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</si>
  <si>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</si>
  <si>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</si>
  <si>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</si>
  <si>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</si>
  <si>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</si>
  <si>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</si>
  <si>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</si>
  <si>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</si>
  <si>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</si>
  <si>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</si>
  <si>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</si>
  <si>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</si>
  <si>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</si>
  <si>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</si>
  <si>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</si>
  <si>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</si>
  <si>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</si>
  <si>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</si>
  <si>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</si>
  <si>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</si>
  <si>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</si>
  <si>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</si>
  <si>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</si>
  <si>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</si>
  <si>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</si>
  <si>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</si>
  <si>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</si>
  <si>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</si>
  <si>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</si>
  <si>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</si>
  <si>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</si>
  <si>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</si>
  <si>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</si>
  <si>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</si>
  <si>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</si>
  <si>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</si>
  <si>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</si>
  <si>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</si>
  <si>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</si>
  <si>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</si>
  <si>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</si>
  <si>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</si>
  <si>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</si>
  <si>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</si>
  <si>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</si>
  <si>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</si>
  <si>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</si>
  <si>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</si>
  <si>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</si>
  <si>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</si>
  <si>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</si>
  <si>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</si>
  <si>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</si>
  <si>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</si>
  <si>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</si>
  <si>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</si>
  <si>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</si>
  <si>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</si>
  <si>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</si>
  <si>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</si>
  <si>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</si>
  <si>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</si>
  <si>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</si>
  <si>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</si>
  <si>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</si>
  <si>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</si>
  <si>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</si>
  <si>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</si>
  <si>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</si>
  <si>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</si>
  <si>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</si>
  <si>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</si>
  <si>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</si>
  <si>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</si>
  <si>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</si>
  <si>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</si>
  <si>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</si>
  <si>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</si>
  <si>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</si>
  <si>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</si>
  <si>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</si>
  <si>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</si>
  <si>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</si>
  <si>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</si>
  <si>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</si>
  <si>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</si>
  <si>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</si>
  <si>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</si>
  <si>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</si>
  <si>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</si>
  <si>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</si>
  <si>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</si>
  <si>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</si>
  <si>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</si>
  <si>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</si>
  <si>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</si>
  <si>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</si>
  <si>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</si>
  <si>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</si>
  <si>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</si>
  <si>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</si>
  <si>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</si>
  <si>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</si>
  <si>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</si>
  <si>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</si>
  <si>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</si>
  <si>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</si>
  <si>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</si>
  <si>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</si>
  <si>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</si>
  <si>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</si>
  <si>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</si>
  <si>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</si>
  <si>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</si>
  <si>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</si>
  <si>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</si>
  <si>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</si>
  <si>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</si>
  <si>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</si>
  <si>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</si>
  <si>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</si>
  <si>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</si>
  <si>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</si>
  <si>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</si>
  <si>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</si>
  <si>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</si>
  <si>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</si>
  <si>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</si>
  <si>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</si>
  <si>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</si>
  <si>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</si>
  <si>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</si>
  <si>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</si>
  <si>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</si>
  <si>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</si>
  <si>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</si>
  <si>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</si>
  <si>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</si>
  <si>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</si>
  <si>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</si>
  <si>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</si>
  <si>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</si>
  <si>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</si>
  <si>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</si>
  <si>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</si>
  <si>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</si>
  <si>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</si>
  <si>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</si>
  <si>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</si>
  <si>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</si>
  <si>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</si>
  <si>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</si>
  <si>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</si>
  <si>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</si>
  <si>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</si>
  <si>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</si>
  <si>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</si>
  <si>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</si>
  <si>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</si>
  <si>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</si>
  <si>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</si>
  <si>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</si>
  <si>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</si>
  <si>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</si>
  <si>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</si>
  <si>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</si>
  <si>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</si>
  <si>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</si>
  <si>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</si>
  <si>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</si>
  <si>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</si>
  <si>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</si>
  <si>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</si>
  <si>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</si>
  <si>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</si>
  <si>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</si>
  <si>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</si>
  <si>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</si>
  <si>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</si>
  <si>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</si>
  <si>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</si>
  <si>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</si>
  <si>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</si>
  <si>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</si>
  <si>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</si>
  <si>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</si>
  <si>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</si>
  <si>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</si>
  <si>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</si>
  <si>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</si>
  <si>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</si>
  <si>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</si>
  <si>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</si>
  <si>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</si>
  <si>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</si>
  <si>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</si>
  <si>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</si>
  <si>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</si>
  <si>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</si>
  <si>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</si>
  <si>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</si>
  <si>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</si>
  <si>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</si>
  <si>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</si>
  <si>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</si>
  <si>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</si>
  <si>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</si>
  <si>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</si>
  <si>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</si>
  <si>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</si>
  <si>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</si>
  <si>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</si>
  <si>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</si>
  <si>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</si>
  <si>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</si>
  <si>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</si>
  <si>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</si>
  <si>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</si>
  <si>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</si>
  <si>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</si>
  <si>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</si>
  <si>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</si>
  <si>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</si>
  <si>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</si>
  <si>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</si>
  <si>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</si>
  <si>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</si>
  <si>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</si>
  <si>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</si>
  <si>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</si>
  <si>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</si>
  <si>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</si>
  <si>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</si>
  <si>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</si>
  <si>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</si>
  <si>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</si>
  <si>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</si>
  <si>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</si>
  <si>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</si>
  <si>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</si>
  <si>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</si>
  <si>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</si>
  <si>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</si>
  <si>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</si>
  <si>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</si>
  <si>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</si>
  <si>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</si>
  <si>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</si>
  <si>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</si>
  <si>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</si>
  <si>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</si>
  <si>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</si>
  <si>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</si>
  <si>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</si>
  <si>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</si>
  <si>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</si>
  <si>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</si>
  <si>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</si>
  <si>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</si>
  <si>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</si>
  <si>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</si>
  <si>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</si>
  <si>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</si>
  <si>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</si>
  <si>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</si>
  <si>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</si>
  <si>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</si>
  <si>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</si>
  <si>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</si>
  <si>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</si>
  <si>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</si>
  <si>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</si>
  <si>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</si>
  <si>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</si>
  <si>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</si>
  <si>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</si>
  <si>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</si>
  <si>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</si>
  <si>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</si>
  <si>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</si>
  <si>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</si>
  <si>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</si>
  <si>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</si>
  <si>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</si>
  <si>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</si>
  <si>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</si>
  <si>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</si>
  <si>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</si>
  <si>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</si>
  <si>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</si>
  <si>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</si>
  <si>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</si>
  <si>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</si>
  <si>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</si>
  <si>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</si>
  <si>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</si>
  <si>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</si>
  <si>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</si>
  <si>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</si>
  <si>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</si>
  <si>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</si>
  <si>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</si>
  <si>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</si>
  <si>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</si>
  <si>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</si>
  <si>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</si>
  <si>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</si>
  <si>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</si>
  <si>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</si>
  <si>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</si>
  <si>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</si>
  <si>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</si>
  <si>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</si>
  <si>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</si>
  <si>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</si>
  <si>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</si>
  <si>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</si>
  <si>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</si>
  <si>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</si>
  <si>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</si>
  <si>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</si>
  <si>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</si>
  <si>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</si>
  <si>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</si>
  <si>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</si>
  <si>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</si>
  <si>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</si>
  <si>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</si>
  <si>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</si>
  <si>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</si>
  <si>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</si>
  <si>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</si>
  <si>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</si>
  <si>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</si>
  <si>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</si>
  <si>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</si>
  <si>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</si>
  <si>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</si>
  <si>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</si>
  <si>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</si>
  <si>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</si>
  <si>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</si>
  <si>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</si>
  <si>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</si>
  <si>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</si>
  <si>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</si>
  <si>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</si>
  <si>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</si>
  <si>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</si>
  <si>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</si>
  <si>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</si>
  <si>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</si>
  <si>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</si>
  <si>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</si>
  <si>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</si>
  <si>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</si>
  <si>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</si>
  <si>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</si>
  <si>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</si>
  <si>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</si>
  <si>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</si>
  <si>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</si>
  <si>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</si>
  <si>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</si>
  <si>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</si>
  <si>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</si>
  <si>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</si>
  <si>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</si>
  <si>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</si>
  <si>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</si>
  <si>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</si>
  <si>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</si>
  <si>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</si>
  <si>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</si>
  <si>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</si>
  <si>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</si>
  <si>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</si>
  <si>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</si>
  <si>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</si>
  <si>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</si>
  <si>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</si>
  <si>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</si>
  <si>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</si>
  <si>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</si>
  <si>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</si>
  <si>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</si>
  <si>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</si>
  <si>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</si>
  <si>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</si>
  <si>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</si>
  <si>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</si>
  <si>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</si>
  <si>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</si>
  <si>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</si>
  <si>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</si>
  <si>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</si>
  <si>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</si>
  <si>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</si>
  <si>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</si>
  <si>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</si>
  <si>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</si>
  <si>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</si>
  <si>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</si>
  <si>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</si>
  <si>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</si>
  <si>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</si>
  <si>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</si>
  <si>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</si>
  <si>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</si>
  <si>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</si>
  <si>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</si>
  <si>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</si>
  <si>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</si>
  <si>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</si>
  <si>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</si>
  <si>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</si>
  <si>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</si>
  <si>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</si>
  <si>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</si>
  <si>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</si>
  <si>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</si>
  <si>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</si>
  <si>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</si>
  <si>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</si>
  <si>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</si>
  <si>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</si>
  <si>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</si>
  <si>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</si>
  <si>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</si>
  <si>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</si>
  <si>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</si>
  <si>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</si>
  <si>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</si>
  <si>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</si>
  <si>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</si>
  <si>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</si>
  <si>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</si>
  <si>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</si>
  <si>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</si>
  <si>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</si>
  <si>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</si>
  <si>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</si>
  <si>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</si>
  <si>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</si>
  <si>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</si>
  <si>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</si>
  <si>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</si>
  <si>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</si>
  <si>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</si>
  <si>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</si>
  <si>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</si>
  <si>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</si>
  <si>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</si>
  <si>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</si>
  <si>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</si>
  <si>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</si>
  <si>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</si>
  <si>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</si>
  <si>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</si>
  <si>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</si>
  <si>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</si>
  <si>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</si>
  <si>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</si>
  <si>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</si>
  <si>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</si>
  <si>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</si>
  <si>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</si>
  <si>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</si>
  <si>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</si>
  <si>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</si>
  <si>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</si>
  <si>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</si>
  <si>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</si>
  <si>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</si>
  <si>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</si>
  <si>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</si>
  <si>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</si>
  <si>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</si>
  <si>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</si>
  <si>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</si>
  <si>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</si>
  <si>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</si>
  <si>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</si>
  <si>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</si>
  <si>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</si>
  <si>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</si>
  <si>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</si>
  <si>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</si>
  <si>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</si>
  <si>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</si>
  <si>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</si>
  <si>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</si>
  <si>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</si>
  <si>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</si>
  <si>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</si>
  <si>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</si>
  <si>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</si>
  <si>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</si>
  <si>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</si>
  <si>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</si>
  <si>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</si>
  <si>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</si>
  <si>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</si>
  <si>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</si>
  <si>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</si>
  <si>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</si>
  <si>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</si>
  <si>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</si>
  <si>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</si>
  <si>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</si>
  <si>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</si>
  <si>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</si>
  <si>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</si>
  <si>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</si>
  <si>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</si>
  <si>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</si>
  <si>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</si>
  <si>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</si>
  <si>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</si>
  <si>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</si>
  <si>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</si>
  <si>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</si>
  <si>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</si>
  <si>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</si>
  <si>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</si>
  <si>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</si>
  <si>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</si>
  <si>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</si>
  <si>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</si>
  <si>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</si>
  <si>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</si>
  <si>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</si>
  <si>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</si>
  <si>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</si>
  <si>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</si>
  <si>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</si>
  <si>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</si>
  <si>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</si>
  <si>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</si>
  <si>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</si>
  <si>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</si>
  <si>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</si>
  <si>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</si>
  <si>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</si>
  <si>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</si>
  <si>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</si>
  <si>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</si>
  <si>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</si>
  <si>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</si>
  <si>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</si>
  <si>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</si>
  <si>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</si>
  <si>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</si>
  <si>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</si>
  <si>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</si>
  <si>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</si>
  <si>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</si>
  <si>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</si>
  <si>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</si>
  <si>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</si>
  <si>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</si>
  <si>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</si>
  <si>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</si>
  <si>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</si>
  <si>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</si>
  <si>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</si>
  <si>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</si>
  <si>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</si>
  <si>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</si>
  <si>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</si>
  <si>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</si>
  <si>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</si>
  <si>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</si>
  <si>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</si>
  <si>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</si>
  <si>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</si>
  <si>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</si>
  <si>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</si>
  <si>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</si>
  <si>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</si>
  <si>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</si>
  <si>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</si>
  <si>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</si>
  <si>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</si>
  <si>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</si>
  <si>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</si>
  <si>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</si>
  <si>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</si>
  <si>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</si>
  <si>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</si>
  <si>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</si>
  <si>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</si>
  <si>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</si>
  <si>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</si>
  <si>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</si>
  <si>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</si>
  <si>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</si>
  <si>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</si>
  <si>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</si>
  <si>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</si>
  <si>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</si>
  <si>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</si>
  <si>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</si>
  <si>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</si>
  <si>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</si>
  <si>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</si>
  <si>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</si>
  <si>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</si>
  <si>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</si>
  <si>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</si>
  <si>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</si>
  <si>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</si>
  <si>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</si>
  <si>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</si>
  <si>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</si>
  <si>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</si>
  <si>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</si>
  <si>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</si>
  <si>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</si>
  <si>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</si>
  <si>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</si>
  <si>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</si>
  <si>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</si>
  <si>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</si>
  <si>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</si>
  <si>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</si>
  <si>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</si>
  <si>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</si>
  <si>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</si>
  <si>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</si>
  <si>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</si>
  <si>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</si>
  <si>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</si>
  <si>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</si>
  <si>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</si>
  <si>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</si>
  <si>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</si>
  <si>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</si>
  <si>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</si>
  <si>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</si>
  <si>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</si>
  <si>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</si>
  <si>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</si>
  <si>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</si>
  <si>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</si>
  <si>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</si>
  <si>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</si>
  <si>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</si>
  <si>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</si>
  <si>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</si>
  <si>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</si>
  <si>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</si>
  <si>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</si>
  <si>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</si>
  <si>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</si>
  <si>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</si>
  <si>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</si>
  <si>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</si>
  <si>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</si>
  <si>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</si>
  <si>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</si>
  <si>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</si>
  <si>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</si>
  <si>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</si>
  <si>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</si>
  <si>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</si>
  <si>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</si>
  <si>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</si>
  <si>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</si>
  <si>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</si>
  <si>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</si>
  <si>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</si>
  <si>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</si>
  <si>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</si>
  <si>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</si>
  <si>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</si>
  <si>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</si>
  <si>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</si>
  <si>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</si>
  <si>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</si>
  <si>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</si>
  <si>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</si>
  <si>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</si>
  <si>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</si>
  <si>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</si>
  <si>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</si>
  <si>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</si>
  <si>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</si>
  <si>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</si>
  <si>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</si>
  <si>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</si>
  <si>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</si>
  <si>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</si>
  <si>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</si>
  <si>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</si>
  <si>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</si>
  <si>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</si>
  <si>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</si>
  <si>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</si>
  <si>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</si>
  <si>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</si>
  <si>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</si>
  <si>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</si>
  <si>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</si>
  <si>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</si>
  <si>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</si>
  <si>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</si>
  <si>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</si>
  <si>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</si>
  <si>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</si>
  <si>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</si>
  <si>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</si>
  <si>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</si>
  <si>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</si>
  <si>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</si>
  <si>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</si>
  <si>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</si>
  <si>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</si>
  <si>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</si>
  <si>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</si>
  <si>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</si>
  <si>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</si>
  <si>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</si>
  <si>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</si>
  <si>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</si>
  <si>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</si>
  <si>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</si>
  <si>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</si>
  <si>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</si>
  <si>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</si>
  <si>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</si>
  <si>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</si>
  <si>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</si>
  <si>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</si>
  <si>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</si>
  <si>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</si>
  <si>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</si>
  <si>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</si>
  <si>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</si>
  <si>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</si>
  <si>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</si>
  <si>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</si>
  <si>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</si>
  <si>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</si>
  <si>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</si>
  <si>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</si>
  <si>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</si>
  <si>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</si>
  <si>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</si>
  <si>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</si>
  <si>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</si>
  <si>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</si>
  <si>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</si>
  <si>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</si>
  <si>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</si>
  <si>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</si>
  <si>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</si>
  <si>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</si>
  <si>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</si>
  <si>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</si>
  <si>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</si>
  <si>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</si>
  <si>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</si>
  <si>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</si>
  <si>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</si>
  <si>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</si>
  <si>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</si>
  <si>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</si>
  <si>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</si>
  <si>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</si>
  <si>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</si>
  <si>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</si>
  <si>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</si>
  <si>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</si>
  <si>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</si>
  <si>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</si>
  <si>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</si>
  <si>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</si>
  <si>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</si>
  <si>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</si>
  <si>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</si>
  <si>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</si>
  <si>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</si>
  <si>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</si>
  <si>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</si>
  <si>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</si>
  <si>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</si>
  <si>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</si>
  <si>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</si>
  <si>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</si>
  <si>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</si>
  <si>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</si>
  <si>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</si>
  <si>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</si>
  <si>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</si>
  <si>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</si>
  <si>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</si>
  <si>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</si>
  <si>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</si>
  <si>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</si>
  <si>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</si>
  <si>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</si>
  <si>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</si>
  <si>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</si>
  <si>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</si>
  <si>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</si>
  <si>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</si>
  <si>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</si>
  <si>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</si>
  <si>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</si>
  <si>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</si>
  <si>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</si>
  <si>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</si>
  <si>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</si>
  <si>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</si>
  <si>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</si>
  <si>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</si>
  <si>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</si>
  <si>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</si>
  <si>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</si>
  <si>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</si>
  <si>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</si>
  <si>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</si>
  <si>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</si>
  <si>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</si>
  <si>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</si>
  <si>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</si>
  <si>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</si>
  <si>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</si>
  <si>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</si>
  <si>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</si>
  <si>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</si>
  <si>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</si>
  <si>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</si>
  <si>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</si>
  <si>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</si>
  <si>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</si>
  <si>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</si>
  <si>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</si>
  <si>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</si>
  <si>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</si>
  <si>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</si>
  <si>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</si>
  <si>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</si>
  <si>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</si>
  <si>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</si>
  <si>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</si>
  <si>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</si>
  <si>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</si>
  <si>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</si>
  <si>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</si>
  <si>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</si>
  <si>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</si>
  <si>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</si>
  <si>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</si>
  <si>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</si>
  <si>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</si>
  <si>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</si>
  <si>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</si>
  <si>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</si>
  <si>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</si>
  <si>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</si>
  <si>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</si>
  <si>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</si>
  <si>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</si>
  <si>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</si>
  <si>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</si>
  <si>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</si>
  <si>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</si>
  <si>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</si>
  <si>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</si>
  <si>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</si>
  <si>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</si>
  <si>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</si>
  <si>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</si>
  <si>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</si>
  <si>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</si>
  <si>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</si>
  <si>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</si>
  <si>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</si>
  <si>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</si>
  <si>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</si>
  <si>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</si>
  <si>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</si>
  <si>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</si>
  <si>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</si>
  <si>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</si>
  <si>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</si>
  <si>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</si>
  <si>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</si>
  <si>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</si>
  <si>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</si>
  <si>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</si>
  <si>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</si>
  <si>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</si>
  <si>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</si>
  <si>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</si>
  <si>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</si>
  <si>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</si>
  <si>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</si>
  <si>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</si>
  <si>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</si>
  <si>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</si>
  <si>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</si>
  <si>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</si>
  <si>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</si>
  <si>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</si>
  <si>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</si>
  <si>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</si>
  <si>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</si>
  <si>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</si>
  <si>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</si>
  <si>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</si>
  <si>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</si>
  <si>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</si>
  <si>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</si>
  <si>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</si>
  <si>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</si>
  <si>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</si>
  <si>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</si>
  <si>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</si>
  <si>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</si>
  <si>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</si>
  <si>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</si>
  <si>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</si>
  <si>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</si>
  <si>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</si>
  <si>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</si>
  <si>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</si>
  <si>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</si>
  <si>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</si>
  <si>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</si>
  <si>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</si>
  <si>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</si>
  <si>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</si>
  <si>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</si>
  <si>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</si>
  <si>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</si>
  <si>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</si>
  <si>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</si>
  <si>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</si>
  <si>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</si>
  <si>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</si>
  <si>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</si>
  <si>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</si>
  <si>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</si>
  <si>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</si>
  <si>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</si>
  <si>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</si>
  <si>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</si>
  <si>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</si>
  <si>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</si>
  <si>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</si>
  <si>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</si>
  <si>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</si>
  <si>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</si>
  <si>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</si>
  <si>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</si>
  <si>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</si>
  <si>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</si>
  <si>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</si>
  <si>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</si>
  <si>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</si>
  <si>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</si>
  <si>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</si>
  <si>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</si>
  <si>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</si>
  <si>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</si>
  <si>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</si>
  <si>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</si>
  <si>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</si>
  <si>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</si>
  <si>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</si>
  <si>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</si>
  <si>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</si>
  <si>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</si>
  <si>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</si>
  <si>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</si>
  <si>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</si>
  <si>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</si>
  <si>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</si>
  <si>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</si>
  <si>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</si>
  <si>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</si>
  <si>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</si>
  <si>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</si>
  <si>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</si>
  <si>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</si>
  <si>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</si>
  <si>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</si>
  <si>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</si>
  <si>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</si>
  <si>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</si>
  <si>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</si>
  <si>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</si>
  <si>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</si>
  <si>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</si>
  <si>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</si>
  <si>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</si>
  <si>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</si>
  <si>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</si>
  <si>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</si>
  <si>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</si>
  <si>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</si>
  <si>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</si>
  <si>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</si>
  <si>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</si>
  <si>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</si>
  <si>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</si>
  <si>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</si>
  <si>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</si>
  <si>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</si>
  <si>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</si>
  <si>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</si>
  <si>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</si>
  <si>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</si>
  <si>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</si>
  <si>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</si>
  <si>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</si>
  <si>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</si>
  <si>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</si>
  <si>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</si>
  <si>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</si>
  <si>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</si>
  <si>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</si>
  <si>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</si>
  <si>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</si>
  <si>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</si>
  <si>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</si>
  <si>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</si>
  <si>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</si>
  <si>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</si>
  <si>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</si>
  <si>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</si>
  <si>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</si>
  <si>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</si>
  <si>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</si>
  <si>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</si>
  <si>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</si>
  <si>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</si>
  <si>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</si>
  <si>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</si>
  <si>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</si>
  <si>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</si>
  <si>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</si>
  <si>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</si>
  <si>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</si>
  <si>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</si>
  <si>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</si>
  <si>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</si>
  <si>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</si>
  <si>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</si>
  <si>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</si>
  <si>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</si>
  <si>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</si>
  <si>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</si>
  <si>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</si>
  <si>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</si>
  <si>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</si>
  <si>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</si>
  <si>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</si>
  <si>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</si>
  <si>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</si>
  <si>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</si>
  <si>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</si>
  <si>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</si>
  <si>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</si>
  <si>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</si>
  <si>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</si>
  <si>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</si>
  <si>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</si>
  <si>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</si>
  <si>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</si>
  <si>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</si>
  <si>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</si>
  <si>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</si>
  <si>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</si>
  <si>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</si>
  <si>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</si>
  <si>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</si>
  <si>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</si>
  <si>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</si>
  <si>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</si>
  <si>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</si>
  <si>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</si>
  <si>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</si>
  <si>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</si>
  <si>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</si>
  <si>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</si>
  <si>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</si>
  <si>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</si>
  <si>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</si>
  <si>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</si>
  <si>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</si>
  <si>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</si>
  <si>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</si>
  <si>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</si>
  <si>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</si>
  <si>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</si>
  <si>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</si>
  <si>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</si>
  <si>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</si>
  <si>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</si>
  <si>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</si>
  <si>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</si>
  <si>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</si>
  <si>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</si>
  <si>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</si>
  <si>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</si>
  <si>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</si>
  <si>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</si>
  <si>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</si>
  <si>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</si>
  <si>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</si>
  <si>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</si>
  <si>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</si>
  <si>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</si>
  <si>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</si>
  <si>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</si>
  <si>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</si>
  <si>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</si>
  <si>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</si>
  <si>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</si>
  <si>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</si>
  <si>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</si>
  <si>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</si>
  <si>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</si>
  <si>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</si>
  <si>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</si>
  <si>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</si>
  <si>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</si>
  <si>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</si>
  <si>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</si>
  <si>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</si>
  <si>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</si>
  <si>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</si>
  <si>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</si>
  <si>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</si>
  <si>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</si>
  <si>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</si>
  <si>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</si>
  <si>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</si>
  <si>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</si>
  <si>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</si>
  <si>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</si>
  <si>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</si>
  <si>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</si>
  <si>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</si>
  <si>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</si>
  <si>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</si>
  <si>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</si>
  <si>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</si>
  <si>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</si>
  <si>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</si>
  <si>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</si>
  <si>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</si>
  <si>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</si>
  <si>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</si>
  <si>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</si>
  <si>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</si>
  <si>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</si>
  <si>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</si>
  <si>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</si>
  <si>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</si>
  <si>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</si>
  <si>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</si>
  <si>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</si>
  <si>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</si>
  <si>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</si>
  <si>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</si>
  <si>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</si>
  <si>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</si>
  <si>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</si>
  <si>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</si>
  <si>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</si>
  <si>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</si>
  <si>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</si>
  <si>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</si>
  <si>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</si>
  <si>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</si>
  <si>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</si>
  <si>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</si>
  <si>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</si>
  <si>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</si>
  <si>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</si>
  <si>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</si>
  <si>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</si>
  <si>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</si>
  <si>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</si>
  <si>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</si>
  <si>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</si>
  <si>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</si>
  <si>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</si>
  <si>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</si>
  <si>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</si>
  <si>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</si>
  <si>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</si>
  <si>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</si>
  <si>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</si>
  <si>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</si>
  <si>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</si>
  <si>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</si>
  <si>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</si>
  <si>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</si>
  <si>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</si>
  <si>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</si>
  <si>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</si>
  <si>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</si>
  <si>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</si>
  <si>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</si>
  <si>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</si>
  <si>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</si>
  <si>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</si>
  <si>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</si>
  <si>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</si>
  <si>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</si>
  <si>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</si>
  <si>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</si>
  <si>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</si>
  <si>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</si>
  <si>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</si>
  <si>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</si>
  <si>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</si>
  <si>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</si>
  <si>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</si>
  <si>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</si>
  <si>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</si>
  <si>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</si>
  <si>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</si>
  <si>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</si>
  <si>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</si>
  <si>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</si>
  <si>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</si>
  <si>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</si>
  <si>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</si>
  <si>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</si>
  <si>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</si>
  <si>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</si>
  <si>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</si>
  <si>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</si>
  <si>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</si>
  <si>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</si>
  <si>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</si>
  <si>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</si>
  <si>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</si>
  <si>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</si>
  <si>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</si>
  <si>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</si>
  <si>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</si>
  <si>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</si>
  <si>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</si>
  <si>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</si>
  <si>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</si>
  <si>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</si>
  <si>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</si>
  <si>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</si>
  <si>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</si>
  <si>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</si>
  <si>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</si>
  <si>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</si>
  <si>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</si>
  <si>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</si>
  <si>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</si>
  <si>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</si>
  <si>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</si>
  <si>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</si>
  <si>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</si>
  <si>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</si>
  <si>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</si>
  <si>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</si>
  <si>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</si>
  <si>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</si>
  <si>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</si>
  <si>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</si>
  <si>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</si>
  <si>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</si>
  <si>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</si>
  <si>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</si>
  <si>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</si>
  <si>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</si>
  <si>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</si>
  <si>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</si>
  <si>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</si>
  <si>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</si>
  <si>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</si>
  <si>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</si>
  <si>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</si>
  <si>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</si>
  <si>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</si>
  <si>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</si>
  <si>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</si>
  <si>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</si>
  <si>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</si>
  <si>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</si>
  <si>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</si>
  <si>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</si>
  <si>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</si>
  <si>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</si>
  <si>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</si>
  <si>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</si>
  <si>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</si>
  <si>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</si>
  <si>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</si>
  <si>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</si>
  <si>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</si>
  <si>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</si>
  <si>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</si>
  <si>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</si>
  <si>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</si>
  <si>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</si>
  <si>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</si>
  <si>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</si>
  <si>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</si>
  <si>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</si>
  <si>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</si>
  <si>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</si>
  <si>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</si>
  <si>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</si>
  <si>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</si>
  <si>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</si>
  <si>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</si>
  <si>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</si>
  <si>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</si>
  <si>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</si>
  <si>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</si>
  <si>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</si>
  <si>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</si>
  <si>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</si>
  <si>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</si>
  <si>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</si>
  <si>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</si>
  <si>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</si>
  <si>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</si>
  <si>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</si>
  <si>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</si>
  <si>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</si>
  <si>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</si>
  <si>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</si>
  <si>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</si>
  <si>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</si>
  <si>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</si>
  <si>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</si>
  <si>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</si>
  <si>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</si>
  <si>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</si>
  <si>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</si>
  <si>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</si>
  <si>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</si>
  <si>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</si>
  <si>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</si>
  <si>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</si>
  <si>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</si>
  <si>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</si>
  <si>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</si>
  <si>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</si>
  <si>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</si>
  <si>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</si>
  <si>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</si>
  <si>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</si>
  <si>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</si>
  <si>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</si>
  <si>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</si>
  <si>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</si>
  <si>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</si>
  <si>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</si>
  <si>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</si>
  <si>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</si>
  <si>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</si>
  <si>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</si>
  <si>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</si>
  <si>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</si>
  <si>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</si>
  <si>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</si>
  <si>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</si>
  <si>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</si>
  <si>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</si>
  <si>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</si>
  <si>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</si>
  <si>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</si>
  <si>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</si>
  <si>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</si>
  <si>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</si>
  <si>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</si>
  <si>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</si>
  <si>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</si>
  <si>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</si>
  <si>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</si>
  <si>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</si>
  <si>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</si>
  <si>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</si>
  <si>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</si>
  <si>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</si>
  <si>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</si>
  <si>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</si>
  <si>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</si>
  <si>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</si>
  <si>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</si>
  <si>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</si>
  <si>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</si>
  <si>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</si>
  <si>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</si>
  <si>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</si>
  <si>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</si>
  <si>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</si>
  <si>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</si>
  <si>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</si>
  <si>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</si>
  <si>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</si>
  <si>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</si>
  <si>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</si>
  <si>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</si>
  <si>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</si>
  <si>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</si>
  <si>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</si>
  <si>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</si>
  <si>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</si>
  <si>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</si>
  <si>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</si>
  <si>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</si>
  <si>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</si>
  <si>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</si>
  <si>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</si>
  <si>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</si>
  <si>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</si>
  <si>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</si>
  <si>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</si>
  <si>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</si>
  <si>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</si>
  <si>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</si>
  <si>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</si>
  <si>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</si>
  <si>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</si>
  <si>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</si>
  <si>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</si>
  <si>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</si>
  <si>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</si>
  <si>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</si>
  <si>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</si>
  <si>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</si>
  <si>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</si>
  <si>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</si>
  <si>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</si>
  <si>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</si>
  <si>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</si>
  <si>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</si>
  <si>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</si>
  <si>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</si>
  <si>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</si>
  <si>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</si>
  <si>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</si>
  <si>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</si>
  <si>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</si>
  <si>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</si>
  <si>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</si>
  <si>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</si>
  <si>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</si>
  <si>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</si>
  <si>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</si>
  <si>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</si>
  <si>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</si>
  <si>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</si>
  <si>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</si>
  <si>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</si>
  <si>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</si>
  <si>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</si>
  <si>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</si>
  <si>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</si>
  <si>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</si>
  <si>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</si>
  <si>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</si>
  <si>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</si>
  <si>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</si>
  <si>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</si>
  <si>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</si>
  <si>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</si>
  <si>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</si>
  <si>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</si>
  <si>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</si>
  <si>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</si>
  <si>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</si>
  <si>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</si>
  <si>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</si>
  <si>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</si>
  <si>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</si>
  <si>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</si>
  <si>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</si>
  <si>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</si>
  <si>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</si>
  <si>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</si>
  <si>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</si>
  <si>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</si>
  <si>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</si>
  <si>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</si>
  <si>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</si>
  <si>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</si>
  <si>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</si>
  <si>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</si>
  <si>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</si>
  <si>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</si>
  <si>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</si>
  <si>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</si>
  <si>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</si>
  <si>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</si>
  <si>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</si>
  <si>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</si>
  <si>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</si>
  <si>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</si>
  <si>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</si>
  <si>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</si>
  <si>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</si>
  <si>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</si>
  <si>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</si>
  <si>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</si>
  <si>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</si>
  <si>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</si>
  <si>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</si>
  <si>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</si>
  <si>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</si>
  <si>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</si>
  <si>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</si>
  <si>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</si>
  <si>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</si>
  <si>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</si>
  <si>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</si>
  <si>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</si>
  <si>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</si>
  <si>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</si>
  <si>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</si>
  <si>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</si>
  <si>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</si>
  <si>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</si>
  <si>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</si>
  <si>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</si>
  <si>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</si>
  <si>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</si>
  <si>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</si>
  <si>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</si>
  <si>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</si>
  <si>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</si>
  <si>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</si>
  <si>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</si>
  <si>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</si>
  <si>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</si>
  <si>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</si>
  <si>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</si>
  <si>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</si>
  <si>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</si>
  <si>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</si>
  <si>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</si>
  <si>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</si>
  <si>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</si>
  <si>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</si>
  <si>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</si>
  <si>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</si>
  <si>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</si>
  <si>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</si>
  <si>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</si>
  <si>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</si>
  <si>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</si>
  <si>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</si>
  <si>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</si>
  <si>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</si>
  <si>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</si>
  <si>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</si>
  <si>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</si>
  <si>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</si>
  <si>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</si>
  <si>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</si>
  <si>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</si>
  <si>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</si>
  <si>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</si>
  <si>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</si>
  <si>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</si>
  <si>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</si>
  <si>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</si>
  <si>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</si>
  <si>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</si>
  <si>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</si>
  <si>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</si>
  <si>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</si>
  <si>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</si>
  <si>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</si>
  <si>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</si>
  <si>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</si>
  <si>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</si>
  <si>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</si>
  <si>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</si>
  <si>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</si>
  <si>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</si>
  <si>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</si>
  <si>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</si>
  <si>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</si>
  <si>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</si>
  <si>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</si>
  <si>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</si>
  <si>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</si>
  <si>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</si>
  <si>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</si>
  <si>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</si>
  <si>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</si>
  <si>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</si>
  <si>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</si>
  <si>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</si>
  <si>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</si>
  <si>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</si>
  <si>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</si>
  <si>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</si>
  <si>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</si>
  <si>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</si>
  <si>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</si>
  <si>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</si>
  <si>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</si>
  <si>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</si>
  <si>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</si>
  <si>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</si>
  <si>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</si>
  <si>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</si>
  <si>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</si>
  <si>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</si>
  <si>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</si>
  <si>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</si>
  <si>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</si>
  <si>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</si>
  <si>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</si>
  <si>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</si>
  <si>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</si>
  <si>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</si>
  <si>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</si>
  <si>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</si>
  <si>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</si>
  <si>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</si>
  <si>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</si>
  <si>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</si>
  <si>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</si>
  <si>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</si>
  <si>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</si>
  <si>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</si>
  <si>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</si>
  <si>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</si>
  <si>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</si>
  <si>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</si>
  <si>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</si>
  <si>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</si>
  <si>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</si>
  <si>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</si>
  <si>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</si>
  <si>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</si>
  <si>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</si>
  <si>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</si>
  <si>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</si>
  <si>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</si>
  <si>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</si>
  <si>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</si>
  <si>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</si>
  <si>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</si>
  <si>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</si>
  <si>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</si>
  <si>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</si>
  <si>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</si>
  <si>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</si>
  <si>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</si>
  <si>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</si>
  <si>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</si>
  <si>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</si>
  <si>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</si>
  <si>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</si>
  <si>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</si>
  <si>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</si>
  <si>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</si>
  <si>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</si>
  <si>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</si>
  <si>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</si>
  <si>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</si>
  <si>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</si>
  <si>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</si>
  <si>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</si>
  <si>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</si>
  <si>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</si>
  <si>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</si>
  <si>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</si>
  <si>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</si>
  <si>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</si>
  <si>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</si>
  <si>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</si>
  <si>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</si>
  <si>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</si>
  <si>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</si>
  <si>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</si>
  <si>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</si>
  <si>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</si>
  <si>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</si>
  <si>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</si>
  <si>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</si>
  <si>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</si>
  <si>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</si>
  <si>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</si>
  <si>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</si>
  <si>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</si>
  <si>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</si>
  <si>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</si>
  <si>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</si>
  <si>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</si>
  <si>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</si>
  <si>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</si>
  <si>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</si>
  <si>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</si>
  <si>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</si>
  <si>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</si>
  <si>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</si>
  <si>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</si>
  <si>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</si>
  <si>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</si>
  <si>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</si>
  <si>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</si>
  <si>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</si>
  <si>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</si>
  <si>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</si>
  <si>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</si>
  <si>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</si>
  <si>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</si>
  <si>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</si>
  <si>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</si>
  <si>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</si>
  <si>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</si>
  <si>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</si>
  <si>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</si>
  <si>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</si>
  <si>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</si>
  <si>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</si>
  <si>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</si>
  <si>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</si>
  <si>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</si>
  <si>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</si>
  <si>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</si>
  <si>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</si>
  <si>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</si>
  <si>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</si>
  <si>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</si>
  <si>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</si>
  <si>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</si>
  <si>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</si>
  <si>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</si>
  <si>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</si>
  <si>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</si>
  <si>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</si>
  <si>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</si>
  <si>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</si>
  <si>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</si>
  <si>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</si>
  <si>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</si>
  <si>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</si>
  <si>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</si>
  <si>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</si>
  <si>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</si>
  <si>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</si>
  <si>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</si>
  <si>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</si>
  <si>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</si>
  <si>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</si>
  <si>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</si>
  <si>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</si>
  <si>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</si>
  <si>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</si>
  <si>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</si>
  <si>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</si>
  <si>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</si>
  <si>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</si>
  <si>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</si>
  <si>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</si>
  <si>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</si>
  <si>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</si>
  <si>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</si>
  <si>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</si>
  <si>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</si>
  <si>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</si>
  <si>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</si>
  <si>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</si>
  <si>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</si>
  <si>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</si>
  <si>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</si>
  <si>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</si>
  <si>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</si>
  <si>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</si>
  <si>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</si>
  <si>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</si>
  <si>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</si>
  <si>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</si>
  <si>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</si>
  <si>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</si>
  <si>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</si>
  <si>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</si>
  <si>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</si>
  <si>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</si>
  <si>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</si>
  <si>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</si>
  <si>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</si>
  <si>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</si>
  <si>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</si>
  <si>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</si>
  <si>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</si>
  <si>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</si>
  <si>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</si>
  <si>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</si>
  <si>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</si>
  <si>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</si>
  <si>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</si>
  <si>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</si>
  <si>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</si>
  <si>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</si>
  <si>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</si>
  <si>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</si>
  <si>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</si>
  <si>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</si>
  <si>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</si>
  <si>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</si>
  <si>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</si>
  <si>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</si>
  <si>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</si>
  <si>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</si>
  <si>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</si>
  <si>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</si>
  <si>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</si>
  <si>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</si>
  <si>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</si>
  <si>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</si>
  <si>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</si>
  <si>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</si>
  <si>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</si>
  <si>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</si>
  <si>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</si>
  <si>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</si>
  <si>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</si>
  <si>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</si>
  <si>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</si>
  <si>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</si>
  <si>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</si>
  <si>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</si>
  <si>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</si>
  <si>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</si>
  <si>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</si>
  <si>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</si>
  <si>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</si>
  <si>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</si>
  <si>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</si>
  <si>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</si>
  <si>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</si>
  <si>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</si>
  <si>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</si>
  <si>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</si>
  <si>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</si>
  <si>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</si>
  <si>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</si>
  <si>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</si>
  <si>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</si>
  <si>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</si>
  <si>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</si>
  <si>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</si>
  <si>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</si>
  <si>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</si>
  <si>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</si>
  <si>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</si>
  <si>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</si>
  <si>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</si>
  <si>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</si>
  <si>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</si>
  <si>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</si>
  <si>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</si>
  <si>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</si>
  <si>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</si>
  <si>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</si>
  <si>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</si>
  <si>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</si>
  <si>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</si>
  <si>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</si>
  <si>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</si>
  <si>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</si>
  <si>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</si>
  <si>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</si>
  <si>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</si>
  <si>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</si>
  <si>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</si>
  <si>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</si>
  <si>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</si>
  <si>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</si>
  <si>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</si>
  <si>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</si>
  <si>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</si>
  <si>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</si>
  <si>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</si>
  <si>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</si>
  <si>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</si>
  <si>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</si>
  <si>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</si>
  <si>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</si>
  <si>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</si>
  <si>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</si>
  <si>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</si>
  <si>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</si>
  <si>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</si>
  <si>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</si>
  <si>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</si>
  <si>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</si>
  <si>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</si>
  <si>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</si>
  <si>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</si>
  <si>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</si>
  <si>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</si>
  <si>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</si>
  <si>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</si>
  <si>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</si>
  <si>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</si>
  <si>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</si>
  <si>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</si>
  <si>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</si>
  <si>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</si>
  <si>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</si>
  <si>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</si>
  <si>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</si>
  <si>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</si>
  <si>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</si>
  <si>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</si>
  <si>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</si>
  <si>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</si>
  <si>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</si>
  <si>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</si>
  <si>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</si>
  <si>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</si>
  <si>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</si>
  <si>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</si>
  <si>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</si>
  <si>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</si>
  <si>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</si>
  <si>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</si>
  <si>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</si>
  <si>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</si>
  <si>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</si>
  <si>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</si>
  <si>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</si>
  <si>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</si>
  <si>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</si>
  <si>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</si>
  <si>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</si>
  <si>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</si>
  <si>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</si>
  <si>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</si>
  <si>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</si>
  <si>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</si>
  <si>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</si>
  <si>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</si>
  <si>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</si>
  <si>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</si>
  <si>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</si>
  <si>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</si>
  <si>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</si>
  <si>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</si>
  <si>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</si>
  <si>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</si>
  <si>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</si>
  <si>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</si>
  <si>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</si>
  <si>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</si>
  <si>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</si>
  <si>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</si>
  <si>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</si>
  <si>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</si>
  <si>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</si>
  <si>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</si>
  <si>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</si>
  <si>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</si>
  <si>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</si>
  <si>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</si>
  <si>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</si>
  <si>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</si>
  <si>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</si>
  <si>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</si>
  <si>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</si>
  <si>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</si>
  <si>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</si>
  <si>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</si>
  <si>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</si>
  <si>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</si>
  <si>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</si>
  <si>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</si>
  <si>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</si>
  <si>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</si>
  <si>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</si>
  <si>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</si>
  <si>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</si>
  <si>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</si>
  <si>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</si>
  <si>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</si>
  <si>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</si>
  <si>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</si>
  <si>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</si>
  <si>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</si>
  <si>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</si>
  <si>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</si>
  <si>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</si>
  <si>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</si>
  <si>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</si>
  <si>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</si>
  <si>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</si>
  <si>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</si>
  <si>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</si>
  <si>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</si>
  <si>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</si>
  <si>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</si>
  <si>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</si>
  <si>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</si>
  <si>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</si>
  <si>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</si>
  <si>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</si>
  <si>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</si>
  <si>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</si>
  <si>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</si>
  <si>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</si>
  <si>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</si>
  <si>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</si>
  <si>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</si>
  <si>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</si>
  <si>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</si>
  <si>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</si>
  <si>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</si>
  <si>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</si>
  <si>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</si>
  <si>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</si>
  <si>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</si>
  <si>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</si>
  <si>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</si>
  <si>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</si>
  <si>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</si>
  <si>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</si>
  <si>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</si>
  <si>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</si>
  <si>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</si>
  <si>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</si>
  <si>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</si>
  <si>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</si>
  <si>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</si>
  <si>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</si>
  <si>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</si>
  <si>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</si>
  <si>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</si>
  <si>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</si>
  <si>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</si>
  <si>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</si>
  <si>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</si>
  <si>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</si>
  <si>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</si>
  <si>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</si>
  <si>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</si>
  <si>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</si>
  <si>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</si>
  <si>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</si>
  <si>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</si>
  <si>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</si>
  <si>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</si>
  <si>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</si>
  <si>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</si>
  <si>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</si>
  <si>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</si>
  <si>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</si>
  <si>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</si>
  <si>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</si>
  <si>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</si>
  <si>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</si>
  <si>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</si>
  <si>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</si>
  <si>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</si>
  <si>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</si>
  <si>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</si>
  <si>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</si>
  <si>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</si>
  <si>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</si>
  <si>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</si>
  <si>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</si>
  <si>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</si>
  <si>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</si>
  <si>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</si>
  <si>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</si>
  <si>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</si>
  <si>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</si>
  <si>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</si>
  <si>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</si>
  <si>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</si>
  <si>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</si>
  <si>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</si>
  <si>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</si>
  <si>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</si>
  <si>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</si>
  <si>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</si>
  <si>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</si>
  <si>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</si>
  <si>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</si>
  <si>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</si>
  <si>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</si>
  <si>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</si>
  <si>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</si>
  <si>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</si>
  <si>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</si>
  <si>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</si>
  <si>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</si>
  <si>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</si>
  <si>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</si>
  <si>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</si>
  <si>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</si>
  <si>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</si>
  <si>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</si>
  <si>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</si>
  <si>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</si>
  <si>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</si>
  <si>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</si>
  <si>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</si>
  <si>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</si>
  <si>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</si>
  <si>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</si>
  <si>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</si>
  <si>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</si>
  <si>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</si>
  <si>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</si>
  <si>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</si>
  <si>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</si>
  <si>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</si>
  <si>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</si>
  <si>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</si>
  <si>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</si>
  <si>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</si>
  <si>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</si>
  <si>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</si>
  <si>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</si>
  <si>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</si>
  <si>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</si>
  <si>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</si>
  <si>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</si>
  <si>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</si>
  <si>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</si>
  <si>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</si>
  <si>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</si>
  <si>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</si>
  <si>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</si>
  <si>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</si>
  <si>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</si>
  <si>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</si>
  <si>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</si>
  <si>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</si>
  <si>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</si>
  <si>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</si>
  <si>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</si>
  <si>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</si>
  <si>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</si>
  <si>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</si>
  <si>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</si>
  <si>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</si>
  <si>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</si>
  <si>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</si>
  <si>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</si>
  <si>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</si>
  <si>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</si>
  <si>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</si>
  <si>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</si>
  <si>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</si>
  <si>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</si>
  <si>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</si>
  <si>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</si>
  <si>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</si>
  <si>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</si>
  <si>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</si>
  <si>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</si>
  <si>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</si>
  <si>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</si>
  <si>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</si>
  <si>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</si>
  <si>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</si>
  <si>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</si>
  <si>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</si>
  <si>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</si>
  <si>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</si>
  <si>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</si>
  <si>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</si>
  <si>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</si>
  <si>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</si>
  <si>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</si>
  <si>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</si>
  <si>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</si>
  <si>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</si>
  <si>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</si>
  <si>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</si>
  <si>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</si>
  <si>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</si>
  <si>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</si>
  <si>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</si>
  <si>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</si>
  <si>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</si>
  <si>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</si>
  <si>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</si>
  <si>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</si>
  <si>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</si>
  <si>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</si>
  <si>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</si>
  <si>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</si>
  <si>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</si>
  <si>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</si>
  <si>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</si>
  <si>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</si>
  <si>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</si>
  <si>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</si>
  <si>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</si>
  <si>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</si>
  <si>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</si>
  <si>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</si>
  <si>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</si>
  <si>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</si>
  <si>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</si>
  <si>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</si>
  <si>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</si>
  <si>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</si>
  <si>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</si>
  <si>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</si>
  <si>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</si>
  <si>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</si>
  <si>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</si>
  <si>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</si>
  <si>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</si>
  <si>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</si>
  <si>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</si>
  <si>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</si>
  <si>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</si>
  <si>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</si>
  <si>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</si>
  <si>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</si>
  <si>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</si>
  <si>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</si>
  <si>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</si>
  <si>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</si>
  <si>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</si>
  <si>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</si>
  <si>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</si>
  <si>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</si>
  <si>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</si>
  <si>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</si>
  <si>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</si>
  <si>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</si>
  <si>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</si>
  <si>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</si>
  <si>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</si>
  <si>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</si>
  <si>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</si>
  <si>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</si>
  <si>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</si>
  <si>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</si>
  <si>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</si>
  <si>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</si>
  <si>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</si>
  <si>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</si>
  <si>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</si>
  <si>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</si>
  <si>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</si>
  <si>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</si>
  <si>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</si>
  <si>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</si>
  <si>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</si>
  <si>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</si>
  <si>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</si>
  <si>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</si>
  <si>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</si>
  <si>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</si>
  <si>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</si>
  <si>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</si>
  <si>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</si>
  <si>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</si>
  <si>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</si>
  <si>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</si>
  <si>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</si>
  <si>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</si>
  <si>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</si>
  <si>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</si>
  <si>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</si>
  <si>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</si>
  <si>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</si>
  <si>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</si>
  <si>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</si>
  <si>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</si>
  <si>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</si>
  <si>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</si>
  <si>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</si>
  <si>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</si>
  <si>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</si>
  <si>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</si>
  <si>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</si>
  <si>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</si>
  <si>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</si>
  <si>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</si>
  <si>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</si>
  <si>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</si>
  <si>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</si>
  <si>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</si>
  <si>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</si>
  <si>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</si>
  <si>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</si>
  <si>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</si>
  <si>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</si>
  <si>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</si>
  <si>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</si>
  <si>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</si>
  <si>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</si>
  <si>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</si>
  <si>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</si>
  <si>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</si>
  <si>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</si>
  <si>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</si>
  <si>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</si>
  <si>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</si>
  <si>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</si>
  <si>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</si>
  <si>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</si>
  <si>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</si>
  <si>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</si>
  <si>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</si>
  <si>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</si>
  <si>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</si>
  <si>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</si>
  <si>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</si>
  <si>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</si>
  <si>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</si>
  <si>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</si>
  <si>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</si>
  <si>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</si>
  <si>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</si>
  <si>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</si>
  <si>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</si>
  <si>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</si>
  <si>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</si>
  <si>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</si>
  <si>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</si>
  <si>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</si>
  <si>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</si>
  <si>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</si>
  <si>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</si>
  <si>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</si>
  <si>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</si>
  <si>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</si>
  <si>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</si>
  <si>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</si>
  <si>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</si>
  <si>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</si>
  <si>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</si>
  <si>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</si>
  <si>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</si>
  <si>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</si>
  <si>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</si>
  <si>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</si>
  <si>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</si>
  <si>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</si>
  <si>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</si>
  <si>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</si>
  <si>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</si>
  <si>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</si>
  <si>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</si>
  <si>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</si>
  <si>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</si>
  <si>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</si>
  <si>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</si>
  <si>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</si>
  <si>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</si>
  <si>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</si>
  <si>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</si>
  <si>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</si>
  <si>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</si>
  <si>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</si>
  <si>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</si>
  <si>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</si>
  <si>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</si>
  <si>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</si>
  <si>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</si>
  <si>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</si>
  <si>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</si>
  <si>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</si>
  <si>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</si>
  <si>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</si>
  <si>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</si>
  <si>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</si>
  <si>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</si>
  <si>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</si>
  <si>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</si>
  <si>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</si>
  <si>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</si>
  <si>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</si>
  <si>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</si>
  <si>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</si>
  <si>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</si>
  <si>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</si>
  <si>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</si>
  <si>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</si>
  <si>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</si>
  <si>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</si>
  <si>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</si>
  <si>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</si>
  <si>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</si>
  <si>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</si>
  <si>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</si>
  <si>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</si>
  <si>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</si>
  <si>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</si>
  <si>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</si>
  <si>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</si>
  <si>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</si>
  <si>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</si>
  <si>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</si>
  <si>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</si>
  <si>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</si>
  <si>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</si>
  <si>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</si>
  <si>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</si>
  <si>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</si>
  <si>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</si>
  <si>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</si>
  <si>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</si>
  <si>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</si>
  <si>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</si>
  <si>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</si>
  <si>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</si>
  <si>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</si>
  <si>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</si>
  <si>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</si>
  <si>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</si>
  <si>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</si>
  <si>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</si>
  <si>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</si>
  <si>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</si>
  <si>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</si>
  <si>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</si>
  <si>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</si>
  <si>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</si>
  <si>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</si>
  <si>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</si>
  <si>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</si>
  <si>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</si>
  <si>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</si>
  <si>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</si>
  <si>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</si>
  <si>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</si>
  <si>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</si>
  <si>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</si>
  <si>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</si>
  <si>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</si>
  <si>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</si>
  <si>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</si>
  <si>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</si>
  <si>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</si>
  <si>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</si>
  <si>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</si>
  <si>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</si>
  <si>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</si>
  <si>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</si>
  <si>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</si>
  <si>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</si>
  <si>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</si>
  <si>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</si>
  <si>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</si>
  <si>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</si>
  <si>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</si>
  <si>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</si>
  <si>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</si>
  <si>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</si>
  <si>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</si>
  <si>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</si>
  <si>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</si>
  <si>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</si>
  <si>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</si>
  <si>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</si>
  <si>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</si>
  <si>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</si>
  <si>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</si>
  <si>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</si>
  <si>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</si>
  <si>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</si>
  <si>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</si>
  <si>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</si>
  <si>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</si>
  <si>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</si>
  <si>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</si>
  <si>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</si>
  <si>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</si>
  <si>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</si>
  <si>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</si>
  <si>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</si>
  <si>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</si>
  <si>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</si>
  <si>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</si>
  <si>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</si>
  <si>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</si>
  <si>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</si>
  <si>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</si>
  <si>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</si>
  <si>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</si>
  <si>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</si>
  <si>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</si>
  <si>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</si>
  <si>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</si>
  <si>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</si>
  <si>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</si>
  <si>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</si>
  <si>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</si>
  <si>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</si>
  <si>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</si>
  <si>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</si>
  <si>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</si>
  <si>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</si>
  <si>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</si>
  <si>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</si>
  <si>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</si>
  <si>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</si>
  <si>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</si>
  <si>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</si>
  <si>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</si>
  <si>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</si>
  <si>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</si>
  <si>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</si>
  <si>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</si>
  <si>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</si>
  <si>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</si>
  <si>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</si>
  <si>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</si>
  <si>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</si>
  <si>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</si>
  <si>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</si>
  <si>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</si>
  <si>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</si>
  <si>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</si>
  <si>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</si>
  <si>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</si>
  <si>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</si>
  <si>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</si>
  <si>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</si>
  <si>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</si>
  <si>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</si>
  <si>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</si>
  <si>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</si>
  <si>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</si>
  <si>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</si>
  <si>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</si>
  <si>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</si>
  <si>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</si>
  <si>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</si>
  <si>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</si>
  <si>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</si>
  <si>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</si>
  <si>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</si>
  <si>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</si>
  <si>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</si>
  <si>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</si>
  <si>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</si>
  <si>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</si>
  <si>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</si>
  <si>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</si>
  <si>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</si>
  <si>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</si>
  <si>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</si>
  <si>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</si>
  <si>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</si>
  <si>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</si>
  <si>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</si>
  <si>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</si>
  <si>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</si>
  <si>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</si>
  <si>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</si>
  <si>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</si>
  <si>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</si>
  <si>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</si>
  <si>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</si>
  <si>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</si>
  <si>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</si>
  <si>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</si>
  <si>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</si>
  <si>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</si>
  <si>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</si>
  <si>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</si>
  <si>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</si>
  <si>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</si>
  <si>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</si>
  <si>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</si>
  <si>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</si>
  <si>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</si>
  <si>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</si>
  <si>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</si>
  <si>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</si>
  <si>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</si>
  <si>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</si>
  <si>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</si>
  <si>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</si>
  <si>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</si>
  <si>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</si>
  <si>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</si>
  <si>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</si>
  <si>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</si>
  <si>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</si>
  <si>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</si>
  <si>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</si>
  <si>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</si>
  <si>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</si>
  <si>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</si>
  <si>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</si>
  <si>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</si>
  <si>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</si>
  <si>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</si>
  <si>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</si>
  <si>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</si>
  <si>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</si>
  <si>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</si>
  <si>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</si>
  <si>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</si>
  <si>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</si>
  <si>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</si>
  <si>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</si>
  <si>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</si>
  <si>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</si>
  <si>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</si>
  <si>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</si>
  <si>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</si>
  <si>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</si>
  <si>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</si>
  <si>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</si>
  <si>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</si>
  <si>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</si>
  <si>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</si>
  <si>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</si>
  <si>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</si>
  <si>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</si>
  <si>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</si>
  <si>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</si>
  <si>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</si>
  <si>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</si>
  <si>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</si>
  <si>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</si>
  <si>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</si>
  <si>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</si>
  <si>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</si>
  <si>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</si>
  <si>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</si>
  <si>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</si>
  <si>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</si>
  <si>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</si>
  <si>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</si>
  <si>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</si>
  <si>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</si>
  <si>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</si>
  <si>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</si>
  <si>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</si>
  <si>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</si>
  <si>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</si>
  <si>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</si>
  <si>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</si>
  <si>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</si>
  <si>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</si>
  <si>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</si>
  <si>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</si>
  <si>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</si>
  <si>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</si>
  <si>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</si>
  <si>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</si>
  <si>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</si>
  <si>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</si>
  <si>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</si>
  <si>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</si>
  <si>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</si>
  <si>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</si>
  <si>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</si>
  <si>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</si>
  <si>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</si>
  <si>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</si>
  <si>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</si>
  <si>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</si>
  <si>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</si>
  <si>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</si>
  <si>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</si>
  <si>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</si>
  <si>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</si>
  <si>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</si>
  <si>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</si>
  <si>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</si>
  <si>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</si>
  <si>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</si>
  <si>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</si>
  <si>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</si>
  <si>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</si>
  <si>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</si>
  <si>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</si>
  <si>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</si>
  <si>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</si>
  <si>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</si>
  <si>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</si>
  <si>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</si>
  <si>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</si>
  <si>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</si>
  <si>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</si>
  <si>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</si>
  <si>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</si>
  <si>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</si>
  <si>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</si>
  <si>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</si>
  <si>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</si>
  <si>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</si>
  <si>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</si>
  <si>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</si>
  <si>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</si>
  <si>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</si>
  <si>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</si>
  <si>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</si>
  <si>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</si>
  <si>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</si>
  <si>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</si>
  <si>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</si>
  <si>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</si>
  <si>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</si>
  <si>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</si>
  <si>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</si>
  <si>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</si>
  <si>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</si>
  <si>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</si>
  <si>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</si>
  <si>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</si>
  <si>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</si>
  <si>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</si>
  <si>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</si>
  <si>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</si>
  <si>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</si>
  <si>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</si>
  <si>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</si>
  <si>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</si>
  <si>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</si>
  <si>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</si>
  <si>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</si>
  <si>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</si>
  <si>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</si>
  <si>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</si>
  <si>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</si>
  <si>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</si>
  <si>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</si>
  <si>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</si>
  <si>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</si>
  <si>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</si>
  <si>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</si>
  <si>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</si>
  <si>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</si>
  <si>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</si>
  <si>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</si>
  <si>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</si>
  <si>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</si>
  <si>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</si>
  <si>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</si>
  <si>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</si>
  <si>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</si>
  <si>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</si>
  <si>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</si>
  <si>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</si>
  <si>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</si>
  <si>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</si>
  <si>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</si>
  <si>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</si>
  <si>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</si>
  <si>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</si>
  <si>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</si>
  <si>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</si>
  <si>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</si>
  <si>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</si>
  <si>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</si>
  <si>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</si>
  <si>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</si>
  <si>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</si>
  <si>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</si>
  <si>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</si>
  <si>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</si>
  <si>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</si>
  <si>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</si>
  <si>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</si>
  <si>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</si>
  <si>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</si>
  <si>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</si>
  <si>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</si>
  <si>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</si>
  <si>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</si>
  <si>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</si>
  <si>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</si>
  <si>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</si>
  <si>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</si>
  <si>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</si>
  <si>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</si>
  <si>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</si>
  <si>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</si>
  <si>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</si>
  <si>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</si>
  <si>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</si>
  <si>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</si>
  <si>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</si>
  <si>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</si>
  <si>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</si>
  <si>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</si>
  <si>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</si>
  <si>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</si>
  <si>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</si>
  <si>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</si>
  <si>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</si>
  <si>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</si>
  <si>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</si>
  <si>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</si>
  <si>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</si>
  <si>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</si>
  <si>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</si>
  <si>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</si>
  <si>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</si>
  <si>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</si>
  <si>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</si>
  <si>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</si>
  <si>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</si>
  <si>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</si>
  <si>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</si>
  <si>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</si>
  <si>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</si>
  <si>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</si>
  <si>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</si>
  <si>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</si>
  <si>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</si>
  <si>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</si>
  <si>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</si>
  <si>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</si>
  <si>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</si>
  <si>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</si>
  <si>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</si>
  <si>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</si>
  <si>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</si>
  <si>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</si>
  <si>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</si>
  <si>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</si>
  <si>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</si>
  <si>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</si>
  <si>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</si>
  <si>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</si>
  <si>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</si>
  <si>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</si>
  <si>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</si>
  <si>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</si>
  <si>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</si>
  <si>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</si>
  <si>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</si>
  <si>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</si>
  <si>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</si>
  <si>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</si>
  <si>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</si>
  <si>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</si>
  <si>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</si>
  <si>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</si>
  <si>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</si>
  <si>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</si>
  <si>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</si>
  <si>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</si>
  <si>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</si>
  <si>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</si>
  <si>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</si>
  <si>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</si>
  <si>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</si>
  <si>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</si>
  <si>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</si>
  <si>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</si>
  <si>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</si>
  <si>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</si>
  <si>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</si>
  <si>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</si>
  <si>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</si>
  <si>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</si>
  <si>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</si>
  <si>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</si>
  <si>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</si>
  <si>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</si>
  <si>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</si>
  <si>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</si>
  <si>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</si>
  <si>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</si>
  <si>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</si>
  <si>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</si>
  <si>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</si>
  <si>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</si>
  <si>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</si>
  <si>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</si>
  <si>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</si>
  <si>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</si>
  <si>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</si>
  <si>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</si>
  <si>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</si>
  <si>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</si>
  <si>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</si>
  <si>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</si>
  <si>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</si>
  <si>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</si>
  <si>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</si>
  <si>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</si>
  <si>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</si>
  <si>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</si>
  <si>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</si>
  <si>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</si>
  <si>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</si>
  <si>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</si>
  <si>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</si>
  <si>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</si>
  <si>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</si>
  <si>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</si>
  <si>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</si>
  <si>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</si>
  <si>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</si>
  <si>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</si>
  <si>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</si>
  <si>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</si>
  <si>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</si>
  <si>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</si>
  <si>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</si>
  <si>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</si>
  <si>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</si>
  <si>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</si>
  <si>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</si>
  <si>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</si>
  <si>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</si>
  <si>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</si>
  <si>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</si>
  <si>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</si>
  <si>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</si>
  <si>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</si>
  <si>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</si>
  <si>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</si>
  <si>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</si>
  <si>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</si>
  <si>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</si>
  <si>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</si>
  <si>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</si>
  <si>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</si>
  <si>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</si>
  <si>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</si>
  <si>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</si>
  <si>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</si>
  <si>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</si>
  <si>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</si>
  <si>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</si>
  <si>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</si>
  <si>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</si>
  <si>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</si>
  <si>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</si>
  <si>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</si>
  <si>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</si>
  <si>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</si>
  <si>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</si>
  <si>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</si>
  <si>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</si>
  <si>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</si>
  <si>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</si>
  <si>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</si>
  <si>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</si>
  <si>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</si>
  <si>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</si>
  <si>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</si>
  <si>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</si>
  <si>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</si>
  <si>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</si>
  <si>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</si>
  <si>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</si>
  <si>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</si>
  <si>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</si>
  <si>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</si>
  <si>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</si>
  <si>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</si>
  <si>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</si>
  <si>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</si>
  <si>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</si>
  <si>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</si>
  <si>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</si>
  <si>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</si>
  <si>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</si>
  <si>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</si>
  <si>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</si>
  <si>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</si>
  <si>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</si>
  <si>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</si>
  <si>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</si>
  <si>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</si>
  <si>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</si>
  <si>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</si>
  <si>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</si>
  <si>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</si>
  <si>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</si>
  <si>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</si>
  <si>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</si>
  <si>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</si>
  <si>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</si>
  <si>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</si>
  <si>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</si>
  <si>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</si>
  <si>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</si>
  <si>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</si>
  <si>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</si>
  <si>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</si>
  <si>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</si>
  <si>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</si>
  <si>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</si>
  <si>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</si>
  <si>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</si>
  <si>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</si>
  <si>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</si>
  <si>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</si>
  <si>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</si>
  <si>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</si>
  <si>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</si>
  <si>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</si>
  <si>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</si>
  <si>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</si>
  <si>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</si>
  <si>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</si>
  <si>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</si>
  <si>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</si>
  <si>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</si>
  <si>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</si>
  <si>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</si>
  <si>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</si>
  <si>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</si>
  <si>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</si>
  <si>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</si>
  <si>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</si>
  <si>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</si>
  <si>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</si>
  <si>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</si>
  <si>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</si>
  <si>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</si>
  <si>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</si>
  <si>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</si>
  <si>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</si>
  <si>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</si>
  <si>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</si>
  <si>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</si>
  <si>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</si>
  <si>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</si>
  <si>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</si>
  <si>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</si>
  <si>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</si>
  <si>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</si>
  <si>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</si>
  <si>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</si>
  <si>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</si>
  <si>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</si>
  <si>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</si>
  <si>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</si>
  <si>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</si>
  <si>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</si>
  <si>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</si>
  <si>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</si>
  <si>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</si>
  <si>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</si>
  <si>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</si>
  <si>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</si>
  <si>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</si>
  <si>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</si>
  <si>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</si>
  <si>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</si>
  <si>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</si>
  <si>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</si>
  <si>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</si>
  <si>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</si>
  <si>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</si>
  <si>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</si>
  <si>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</si>
  <si>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</si>
  <si>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</si>
  <si>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</si>
  <si>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</si>
  <si>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</si>
  <si>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</si>
  <si>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</si>
  <si>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</si>
  <si>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</si>
  <si>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</si>
  <si>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</si>
  <si>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</si>
  <si>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</si>
  <si>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</si>
  <si>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</si>
  <si>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</si>
  <si>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</si>
  <si>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</si>
  <si>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</si>
  <si>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</si>
  <si>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</si>
  <si>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</si>
  <si>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</si>
  <si>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</si>
  <si>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</si>
  <si>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</si>
  <si>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</si>
  <si>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</si>
  <si>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</si>
  <si>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</si>
  <si>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</si>
  <si>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</si>
  <si>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</si>
  <si>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</si>
  <si>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</si>
  <si>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</si>
  <si>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</si>
  <si>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</si>
  <si>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</si>
  <si>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</si>
  <si>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</si>
  <si>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</si>
  <si>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</si>
  <si>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</si>
  <si>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</si>
  <si>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</si>
  <si>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</si>
  <si>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</si>
  <si>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</si>
  <si>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</si>
  <si>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</si>
  <si>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</si>
  <si>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</si>
  <si>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</si>
  <si>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</si>
  <si>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</si>
  <si>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</si>
  <si>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</si>
  <si>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</si>
  <si>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</si>
  <si>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</si>
  <si>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</si>
  <si>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</si>
  <si>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</si>
  <si>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</si>
  <si>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</si>
  <si>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</si>
  <si>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</si>
  <si>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</si>
  <si>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</si>
  <si>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</si>
  <si>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</si>
  <si>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</si>
  <si>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</si>
  <si>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</si>
  <si>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</si>
  <si>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</si>
  <si>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</si>
  <si>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</si>
  <si>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</si>
  <si>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</si>
  <si>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</si>
  <si>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</si>
  <si>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</si>
  <si>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</si>
  <si>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</si>
  <si>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</si>
  <si>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</si>
  <si>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</si>
  <si>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</si>
  <si>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</si>
  <si>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</si>
  <si>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</si>
  <si>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</si>
  <si>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</si>
  <si>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</si>
  <si>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</si>
  <si>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</si>
  <si>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</si>
  <si>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</si>
  <si>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</si>
  <si>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</si>
  <si>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</si>
  <si>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</si>
  <si>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</si>
  <si>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</si>
  <si>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</si>
  <si>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</si>
  <si>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</si>
  <si>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</si>
  <si>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</si>
  <si>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</si>
  <si>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</si>
  <si>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</si>
  <si>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</si>
  <si>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</si>
  <si>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</si>
  <si>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</si>
  <si>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</si>
  <si>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</si>
  <si>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</si>
  <si>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</si>
  <si>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</si>
  <si>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</si>
  <si>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</si>
  <si>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</si>
  <si>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</si>
  <si>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</si>
  <si>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</si>
  <si>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</si>
  <si>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</si>
  <si>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</si>
  <si>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</si>
  <si>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</si>
  <si>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</si>
  <si>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</si>
  <si>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</si>
  <si>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</si>
  <si>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</si>
  <si>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</si>
  <si>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</si>
  <si>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</si>
  <si>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</si>
  <si>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</si>
  <si>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</si>
  <si>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</si>
  <si>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</si>
  <si>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</si>
  <si>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</si>
  <si>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</si>
  <si>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</si>
  <si>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</si>
  <si>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</si>
  <si>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</si>
  <si>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</si>
  <si>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</si>
  <si>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</si>
  <si>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</si>
  <si>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</si>
  <si>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</si>
  <si>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</si>
  <si>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</si>
  <si>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</si>
  <si>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</si>
  <si>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</si>
  <si>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</si>
  <si>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</si>
  <si>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</si>
  <si>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</si>
  <si>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</si>
  <si>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</si>
  <si>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</si>
  <si>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</si>
  <si>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</si>
  <si>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</si>
  <si>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</si>
  <si>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</si>
  <si>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</si>
  <si>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</si>
  <si>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</si>
  <si>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</si>
  <si>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</si>
  <si>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</si>
  <si>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</si>
  <si>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</si>
  <si>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</si>
  <si>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</si>
  <si>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</si>
  <si>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</si>
  <si>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</si>
  <si>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</si>
  <si>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</si>
  <si>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</si>
  <si>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</si>
  <si>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</si>
  <si>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</si>
  <si>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</si>
  <si>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</si>
  <si>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</si>
  <si>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</si>
  <si>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</si>
  <si>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</si>
  <si>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</si>
  <si>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</si>
  <si>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</si>
  <si>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</si>
  <si>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</si>
  <si>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</si>
  <si>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</si>
  <si>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</si>
  <si>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</si>
  <si>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</si>
  <si>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</si>
  <si>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</si>
  <si>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</si>
  <si>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</si>
  <si>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</si>
  <si>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</si>
  <si>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</si>
  <si>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</si>
  <si>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</si>
  <si>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</si>
  <si>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</si>
  <si>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</si>
  <si>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</si>
  <si>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</si>
  <si>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</si>
  <si>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</si>
  <si>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</si>
  <si>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</si>
  <si>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</si>
  <si>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</si>
  <si>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</si>
  <si>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</si>
  <si>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</si>
  <si>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</si>
  <si>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</si>
  <si>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</si>
  <si>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</si>
  <si>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</si>
  <si>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</si>
  <si>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</si>
  <si>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</si>
  <si>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</si>
  <si>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</si>
  <si>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</si>
  <si>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</si>
  <si>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</si>
  <si>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</si>
  <si>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</si>
  <si>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</si>
  <si>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</si>
  <si>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</si>
  <si>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</si>
  <si>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</si>
  <si>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</si>
  <si>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</si>
  <si>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</si>
  <si>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</si>
  <si>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</si>
  <si>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</si>
  <si>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</si>
  <si>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</si>
  <si>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</si>
  <si>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</si>
  <si>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</si>
  <si>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</si>
  <si>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</si>
  <si>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</si>
  <si>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</si>
  <si>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</si>
  <si>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</si>
  <si>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</si>
  <si>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</si>
  <si>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</si>
  <si>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</si>
  <si>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</si>
  <si>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</si>
  <si>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</si>
  <si>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</si>
  <si>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</si>
  <si>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</si>
  <si>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</si>
  <si>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</si>
  <si>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</si>
  <si>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</si>
  <si>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</si>
  <si>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</si>
  <si>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</si>
  <si>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</si>
  <si>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</si>
  <si>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</si>
  <si>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</si>
  <si>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</si>
  <si>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</si>
  <si>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</si>
  <si>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</si>
  <si>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</si>
  <si>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</si>
  <si>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</si>
  <si>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</si>
  <si>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</si>
  <si>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</si>
  <si>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</si>
  <si>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</si>
  <si>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</si>
  <si>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</si>
  <si>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</si>
  <si>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</si>
  <si>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</si>
  <si>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</si>
  <si>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</si>
  <si>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</si>
  <si>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</si>
  <si>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</si>
  <si>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</si>
  <si>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</si>
  <si>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</si>
  <si>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</si>
  <si>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</si>
  <si>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</si>
  <si>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</si>
  <si>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</si>
  <si>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</si>
  <si>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</si>
  <si>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</si>
  <si>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</si>
  <si>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</si>
  <si>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</si>
  <si>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</si>
  <si>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</si>
  <si>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</si>
  <si>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</si>
  <si>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</si>
  <si>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</si>
  <si>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</si>
  <si>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</si>
  <si>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</si>
  <si>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</si>
  <si>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</si>
  <si>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</si>
  <si>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</si>
  <si>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</si>
  <si>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</si>
  <si>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</si>
  <si>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</si>
  <si>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</si>
  <si>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</si>
  <si>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</si>
  <si>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</si>
  <si>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</si>
  <si>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</si>
  <si>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</si>
  <si>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</si>
  <si>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</si>
  <si>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</si>
  <si>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</si>
  <si>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</si>
  <si>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</si>
  <si>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</si>
  <si>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</si>
  <si>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</si>
  <si>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</si>
  <si>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</si>
  <si>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</si>
  <si>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</si>
  <si>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</si>
  <si>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</si>
  <si>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</si>
  <si>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</si>
  <si>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</si>
  <si>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</si>
  <si>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</si>
  <si>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</si>
  <si>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</si>
  <si>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</si>
  <si>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</si>
  <si>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</si>
  <si>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</si>
  <si>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</si>
  <si>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</si>
  <si>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</si>
  <si>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</si>
  <si>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</si>
  <si>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</si>
  <si>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</si>
  <si>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</si>
  <si>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</si>
  <si>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</si>
  <si>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</si>
  <si>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</si>
  <si>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</si>
  <si>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</si>
  <si>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</si>
  <si>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</si>
  <si>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</si>
  <si>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</si>
  <si>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</si>
  <si>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</si>
  <si>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</si>
  <si>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</si>
  <si>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</si>
  <si>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</si>
  <si>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</si>
  <si>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</si>
  <si>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</si>
  <si>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</si>
  <si>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</si>
  <si>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</si>
  <si>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</si>
  <si>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</si>
  <si>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</si>
  <si>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</si>
  <si>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</si>
  <si>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</si>
  <si>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</si>
  <si>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</si>
  <si>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</si>
  <si>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</si>
  <si>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</si>
  <si>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</si>
  <si>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</si>
  <si>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</si>
  <si>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</si>
  <si>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</si>
  <si>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</si>
  <si>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</si>
  <si>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</si>
  <si>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</si>
  <si>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</si>
  <si>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</si>
  <si>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</si>
  <si>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</si>
  <si>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</si>
  <si>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</si>
  <si>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</si>
  <si>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</si>
  <si>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</si>
  <si>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</si>
  <si>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</si>
  <si>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</si>
  <si>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</si>
  <si>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</si>
  <si>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</si>
  <si>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</si>
  <si>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</si>
  <si>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</si>
  <si>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</si>
  <si>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</si>
  <si>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</si>
  <si>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</si>
  <si>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</si>
  <si>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</si>
  <si>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</si>
  <si>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</si>
  <si>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</si>
  <si>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</si>
  <si>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</si>
  <si>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</si>
  <si>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</si>
  <si>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</si>
  <si>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</si>
  <si>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</si>
  <si>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</si>
  <si>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</si>
  <si>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</si>
  <si>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</si>
  <si>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</si>
  <si>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</si>
  <si>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</si>
  <si>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</si>
  <si>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</si>
  <si>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</si>
  <si>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</si>
  <si>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</si>
  <si>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</si>
  <si>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</si>
  <si>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</si>
  <si>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</si>
  <si>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</si>
  <si>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</si>
  <si>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</si>
  <si>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</si>
  <si>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</si>
  <si>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</si>
  <si>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</si>
  <si>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</si>
  <si>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</si>
  <si>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</si>
  <si>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</si>
  <si>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</si>
  <si>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</si>
  <si>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</si>
  <si>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</si>
  <si>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</si>
  <si>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</si>
  <si>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</si>
  <si>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</si>
  <si>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</si>
  <si>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</si>
  <si>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</si>
  <si>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</si>
  <si>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</si>
  <si>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</si>
  <si>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</si>
  <si>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</si>
  <si>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</si>
  <si>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</si>
  <si>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</si>
  <si>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</si>
  <si>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</si>
  <si>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</si>
  <si>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</si>
  <si>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</si>
  <si>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</si>
  <si>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</si>
  <si>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</si>
  <si>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</si>
  <si>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</si>
  <si>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</si>
  <si>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</si>
  <si>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</si>
  <si>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</si>
  <si>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</si>
  <si>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</si>
  <si>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</si>
  <si>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</si>
  <si>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</si>
  <si>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</si>
  <si>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</si>
  <si>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</si>
  <si>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</si>
  <si>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</si>
  <si>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</si>
  <si>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</si>
  <si>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</si>
  <si>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</si>
  <si>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</si>
  <si>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</si>
  <si>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</si>
  <si>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</si>
  <si>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</si>
  <si>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</si>
  <si>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</si>
  <si>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</si>
  <si>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</si>
  <si>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</si>
  <si>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</si>
  <si>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</si>
  <si>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</si>
  <si>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</si>
  <si>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</si>
  <si>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</si>
  <si>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</si>
  <si>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</si>
  <si>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</si>
  <si>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</si>
  <si>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</si>
  <si>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</si>
  <si>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</si>
  <si>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</si>
  <si>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</si>
  <si>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</si>
  <si>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</si>
  <si>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</si>
  <si>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</si>
  <si>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</si>
  <si>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</si>
  <si>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</si>
  <si>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</si>
  <si>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</si>
  <si>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</si>
  <si>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</si>
  <si>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</si>
  <si>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</si>
  <si>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</si>
  <si>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</si>
  <si>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</si>
  <si>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</si>
  <si>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</si>
  <si>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</si>
  <si>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</si>
  <si>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</si>
  <si>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</si>
  <si>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</si>
  <si>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</si>
  <si>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</si>
  <si>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</si>
  <si>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</si>
  <si>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</si>
  <si>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</si>
  <si>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</si>
  <si>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</si>
  <si>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</si>
  <si>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</si>
  <si>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</si>
  <si>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</si>
  <si>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</si>
  <si>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</si>
  <si>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</si>
  <si>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</si>
  <si>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</si>
  <si>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</si>
  <si>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</si>
  <si>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</si>
  <si>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</si>
  <si>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</si>
  <si>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</si>
  <si>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</si>
  <si>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</si>
  <si>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</si>
  <si>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</si>
  <si>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</si>
  <si>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</si>
  <si>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</si>
  <si>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</si>
  <si>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</si>
  <si>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</si>
  <si>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</si>
  <si>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</si>
  <si>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</si>
  <si>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</si>
  <si>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</si>
  <si>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</si>
  <si>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</si>
  <si>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</si>
  <si>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</si>
  <si>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</si>
  <si>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</si>
  <si>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</si>
  <si>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</si>
  <si>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</si>
  <si>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</si>
  <si>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</si>
  <si>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</si>
  <si>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</si>
  <si>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</si>
  <si>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</si>
  <si>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</si>
  <si>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</si>
  <si>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</si>
  <si>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</si>
  <si>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</si>
  <si>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</si>
  <si>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</si>
  <si>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</si>
  <si>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</si>
  <si>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</si>
  <si>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</si>
  <si>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</si>
  <si>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</si>
  <si>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</si>
  <si>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</si>
  <si>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</si>
  <si>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</si>
  <si>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</si>
  <si>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</si>
  <si>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</si>
  <si>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</si>
  <si>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</si>
  <si>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</si>
  <si>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</si>
  <si>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</si>
  <si>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</si>
  <si>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</si>
  <si>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</si>
  <si>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</si>
  <si>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</si>
  <si>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</si>
  <si>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</si>
  <si>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</si>
  <si>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</si>
  <si>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</si>
  <si>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</si>
  <si>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</si>
  <si>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</si>
  <si>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</si>
  <si>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</si>
  <si>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</si>
  <si>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</si>
  <si>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</si>
  <si>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</si>
  <si>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</si>
  <si>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</si>
  <si>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</si>
  <si>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</si>
  <si>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</si>
  <si>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</si>
  <si>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</si>
  <si>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</si>
  <si>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</si>
  <si>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</si>
  <si>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</si>
  <si>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</si>
  <si>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</si>
  <si>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</si>
  <si>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</si>
  <si>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</si>
  <si>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</si>
  <si>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</si>
  <si>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</si>
  <si>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</si>
  <si>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</si>
  <si>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</si>
  <si>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</si>
  <si>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</si>
  <si>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</si>
  <si>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</si>
  <si>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</si>
  <si>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</si>
  <si>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</si>
  <si>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</si>
  <si>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</si>
  <si>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</si>
  <si>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</si>
  <si>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</si>
  <si>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</si>
  <si>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</si>
  <si>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</si>
  <si>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</si>
  <si>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</si>
  <si>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</si>
  <si>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</si>
  <si>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</si>
  <si>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</si>
  <si>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</si>
  <si>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</si>
  <si>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</si>
  <si>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</si>
  <si>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</si>
  <si>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</si>
  <si>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</si>
  <si>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</si>
  <si>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</si>
  <si>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</si>
  <si>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</si>
  <si>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</si>
  <si>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</si>
  <si>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</si>
  <si>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</si>
  <si>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</si>
  <si>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</si>
  <si>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</si>
  <si>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</si>
  <si>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</si>
  <si>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</si>
  <si>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</si>
  <si>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</si>
  <si>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</si>
  <si>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</si>
  <si>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</si>
  <si>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</si>
  <si>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</si>
  <si>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</si>
  <si>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</si>
  <si>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</si>
  <si>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</si>
  <si>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</si>
  <si>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</si>
  <si>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</si>
  <si>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</si>
  <si>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</si>
  <si>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</si>
  <si>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</si>
  <si>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</si>
  <si>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</si>
  <si>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</si>
  <si>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</si>
  <si>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</si>
  <si>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</si>
  <si>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</si>
  <si>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</si>
  <si>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</si>
  <si>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</si>
  <si>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</si>
  <si>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</si>
  <si>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</si>
  <si>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</si>
  <si>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</si>
  <si>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</si>
  <si>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</si>
  <si>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</si>
  <si>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</si>
  <si>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</si>
  <si>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</si>
  <si>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</si>
  <si>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</si>
  <si>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</si>
  <si>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</si>
  <si>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</si>
  <si>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</si>
  <si>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</si>
  <si>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</si>
  <si>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</si>
  <si>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</si>
  <si>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</si>
  <si>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</si>
  <si>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</si>
  <si>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</si>
  <si>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</si>
  <si>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</si>
  <si>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</si>
  <si>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</si>
  <si>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</si>
  <si>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</si>
  <si>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</si>
  <si>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</si>
  <si>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</si>
  <si>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</si>
  <si>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</si>
  <si>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</si>
  <si>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</si>
  <si>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</si>
  <si>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</si>
  <si>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</si>
  <si>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</si>
  <si>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</si>
  <si>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</si>
  <si>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</si>
  <si>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</si>
  <si>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</si>
  <si>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</si>
  <si>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</si>
  <si>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</si>
  <si>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</si>
  <si>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</si>
  <si>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</si>
  <si>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</si>
  <si>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</si>
  <si>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</si>
  <si>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</si>
  <si>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</si>
  <si>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</si>
  <si>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</si>
  <si>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</si>
  <si>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</si>
  <si>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</si>
  <si>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</si>
  <si>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</si>
  <si>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</si>
  <si>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</si>
  <si>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</si>
  <si>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</si>
  <si>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</si>
  <si>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</si>
  <si>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</si>
  <si>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</si>
  <si>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</si>
  <si>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</si>
  <si>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</si>
  <si>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</si>
  <si>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</si>
  <si>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</si>
  <si>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</si>
  <si>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</si>
  <si>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</si>
  <si>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</si>
  <si>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</si>
  <si>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</si>
  <si>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</si>
  <si>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</si>
  <si>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</si>
  <si>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</si>
  <si>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</si>
  <si>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</si>
  <si>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</si>
  <si>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</si>
  <si>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</si>
  <si>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</si>
  <si>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</si>
  <si>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</si>
  <si>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</si>
  <si>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</si>
  <si>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</si>
  <si>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</si>
  <si>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</si>
  <si>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</si>
  <si>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</si>
  <si>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</si>
  <si>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</si>
  <si>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</si>
  <si>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</si>
  <si>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</si>
  <si>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</si>
  <si>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</si>
  <si>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</si>
  <si>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</si>
  <si>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</si>
  <si>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</si>
  <si>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</si>
  <si>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</si>
  <si>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</si>
  <si>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</si>
  <si>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</si>
  <si>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</si>
  <si>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</si>
  <si>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</si>
  <si>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</si>
  <si>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</si>
  <si>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</si>
  <si>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</si>
  <si>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</si>
  <si>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</si>
  <si>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</si>
  <si>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</si>
  <si>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</si>
  <si>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</si>
  <si>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</si>
  <si>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</si>
  <si>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</si>
  <si>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</si>
  <si>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</si>
  <si>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</si>
  <si>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</si>
  <si>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</si>
  <si>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</si>
  <si>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</si>
  <si>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</si>
  <si>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</si>
  <si>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</si>
  <si>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</si>
  <si>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</si>
  <si>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</si>
  <si>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</si>
  <si>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</si>
  <si>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</si>
  <si>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</si>
  <si>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</si>
  <si>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</si>
  <si>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</si>
  <si>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</si>
  <si>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</si>
  <si>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</si>
  <si>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</si>
  <si>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</si>
  <si>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</si>
  <si>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</si>
  <si>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</si>
  <si>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</si>
  <si>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</si>
  <si>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</si>
  <si>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</si>
  <si>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</si>
  <si>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</si>
  <si>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</si>
  <si>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</si>
  <si>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</si>
  <si>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</si>
  <si>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</si>
  <si>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</si>
  <si>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</si>
  <si>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</si>
  <si>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</si>
  <si>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</si>
  <si>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</si>
  <si>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</si>
  <si>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</si>
  <si>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</si>
  <si>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</si>
  <si>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</si>
  <si>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</si>
  <si>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</si>
  <si>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</si>
  <si>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</si>
  <si>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</si>
  <si>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</si>
  <si>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</si>
  <si>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</si>
  <si>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</si>
  <si>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</si>
  <si>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</si>
  <si>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</si>
  <si>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</si>
  <si>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</si>
  <si>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</si>
  <si>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</si>
  <si>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</si>
  <si>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</si>
  <si>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</si>
  <si>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</si>
  <si>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</si>
  <si>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</si>
  <si>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</si>
  <si>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</si>
  <si>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</si>
  <si>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</si>
  <si>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</si>
  <si>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</si>
  <si>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</si>
  <si>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</si>
  <si>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</si>
  <si>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</si>
  <si>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</si>
  <si>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</si>
  <si>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</si>
  <si>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</si>
  <si>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</si>
  <si>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</si>
  <si>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</si>
  <si>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</si>
  <si>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</si>
  <si>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</si>
  <si>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</si>
  <si>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</si>
  <si>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</si>
  <si>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</si>
  <si>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</si>
  <si>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</si>
  <si>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</si>
  <si>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</si>
  <si>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</si>
  <si>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</si>
  <si>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</si>
  <si>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</si>
  <si>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</si>
  <si>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</si>
  <si>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</si>
  <si>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</si>
  <si>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</si>
  <si>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</si>
  <si>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</si>
  <si>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</si>
  <si>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</si>
  <si>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</si>
  <si>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</si>
  <si>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</si>
  <si>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</si>
  <si>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</si>
  <si>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</si>
  <si>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</si>
  <si>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</si>
  <si>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</si>
  <si>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</si>
  <si>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</si>
  <si>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</si>
  <si>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</si>
  <si>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</si>
  <si>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</si>
  <si>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</si>
  <si>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</si>
  <si>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</si>
  <si>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</si>
  <si>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</si>
  <si>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</si>
  <si>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</si>
  <si>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</si>
  <si>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</si>
  <si>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</si>
  <si>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</si>
  <si>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</si>
  <si>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</si>
  <si>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</si>
  <si>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</si>
  <si>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</si>
  <si>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</si>
  <si>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</si>
  <si>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</si>
  <si>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</si>
  <si>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</si>
  <si>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</si>
  <si>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</si>
  <si>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</si>
  <si>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</si>
  <si>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</si>
  <si>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</si>
  <si>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</si>
  <si>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</si>
  <si>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</si>
  <si>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</si>
  <si>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</si>
  <si>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</si>
  <si>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</si>
  <si>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</si>
  <si>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</si>
  <si>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</si>
  <si>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</si>
  <si>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</si>
  <si>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</si>
  <si>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</si>
  <si>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</si>
  <si>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</si>
  <si>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</si>
  <si>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</si>
  <si>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</si>
  <si>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</si>
  <si>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</si>
  <si>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</si>
  <si>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</si>
  <si>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</si>
  <si>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</si>
  <si>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</si>
  <si>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</si>
  <si>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</si>
  <si>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</si>
  <si>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</si>
  <si>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</si>
  <si>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</si>
  <si>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</si>
  <si>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</si>
  <si>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</si>
  <si>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</si>
  <si>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</si>
  <si>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</si>
  <si>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</si>
  <si>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</si>
  <si>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</si>
  <si>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</si>
  <si>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</si>
  <si>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</si>
  <si>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</si>
  <si>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</si>
  <si>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</si>
  <si>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</si>
  <si>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</si>
  <si>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</si>
  <si>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</si>
  <si>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</si>
  <si>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</si>
  <si>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</si>
  <si>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</si>
  <si>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</si>
  <si>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</si>
  <si>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</si>
  <si>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</si>
  <si>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</si>
  <si>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</si>
  <si>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</si>
  <si>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</si>
  <si>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</si>
  <si>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</si>
  <si>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</si>
  <si>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</si>
  <si>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</si>
  <si>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</si>
  <si>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</si>
  <si>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</si>
  <si>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</si>
  <si>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</si>
  <si>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</si>
  <si>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</si>
  <si>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</si>
  <si>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</si>
  <si>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</si>
  <si>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</si>
  <si>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</si>
  <si>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</si>
  <si>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</si>
  <si>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</si>
  <si>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</si>
  <si>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</si>
  <si>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</si>
  <si>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</si>
  <si>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</si>
  <si>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</si>
  <si>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</si>
  <si>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</si>
  <si>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</si>
  <si>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</si>
  <si>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</si>
  <si>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</si>
  <si>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</si>
  <si>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</si>
  <si>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</si>
  <si>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</si>
  <si>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</si>
  <si>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</si>
  <si>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</si>
  <si>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</si>
  <si>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</si>
  <si>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</si>
  <si>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</si>
  <si>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</si>
  <si>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</si>
  <si>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</si>
  <si>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</si>
  <si>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</si>
  <si>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</si>
  <si>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</si>
  <si>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</si>
  <si>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</si>
  <si>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</si>
  <si>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</si>
  <si>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</si>
  <si>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</si>
  <si>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</si>
  <si>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</si>
  <si>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</si>
  <si>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</si>
  <si>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</si>
  <si>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</si>
  <si>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</si>
  <si>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</si>
  <si>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</si>
  <si>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</si>
  <si>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</si>
  <si>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</si>
  <si>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</si>
  <si>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</si>
  <si>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</si>
  <si>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</si>
  <si>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</si>
  <si>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</si>
  <si>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</si>
  <si>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</si>
  <si>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</si>
  <si>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</si>
  <si>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</si>
  <si>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</si>
  <si>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</si>
  <si>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</si>
  <si>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</si>
  <si>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</si>
  <si>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</si>
  <si>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</si>
  <si>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</si>
  <si>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</si>
  <si>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</si>
  <si>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</si>
  <si>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</si>
  <si>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</si>
  <si>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</si>
  <si>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</si>
  <si>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</si>
  <si>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</si>
  <si>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</si>
  <si>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</si>
  <si>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</si>
  <si>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</si>
  <si>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</si>
  <si>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</si>
  <si>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</si>
  <si>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</si>
  <si>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</si>
  <si>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</si>
  <si>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</si>
  <si>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</si>
  <si>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</si>
  <si>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</si>
  <si>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</si>
  <si>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</si>
  <si>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</si>
  <si>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</si>
  <si>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</si>
  <si>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</si>
  <si>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</si>
  <si>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</si>
  <si>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</si>
  <si>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</si>
  <si>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</si>
  <si>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</si>
  <si>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</si>
  <si>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</si>
  <si>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</si>
  <si>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</si>
  <si>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</si>
  <si>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</si>
  <si>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</si>
  <si>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</si>
  <si>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</si>
  <si>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</si>
  <si>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</si>
  <si>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</si>
  <si>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</si>
  <si>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</si>
  <si>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</si>
  <si>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</si>
  <si>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</si>
  <si>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</si>
  <si>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</si>
  <si>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</si>
  <si>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</si>
  <si>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</si>
  <si>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</si>
  <si>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</si>
  <si>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</si>
  <si>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</si>
  <si>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</si>
  <si>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</si>
  <si>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</si>
  <si>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</si>
  <si>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</si>
  <si>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</si>
  <si>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</si>
  <si>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</si>
  <si>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</si>
  <si>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</si>
  <si>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</si>
  <si>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</si>
  <si>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</si>
  <si>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</si>
  <si>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</si>
  <si>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</si>
  <si>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</si>
  <si>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</si>
  <si>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</si>
  <si>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</si>
  <si>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</si>
  <si>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</si>
  <si>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</si>
  <si>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</si>
  <si>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</si>
  <si>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</si>
  <si>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</si>
  <si>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</si>
  <si>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</si>
  <si>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</si>
  <si>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</si>
  <si>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</si>
  <si>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</si>
  <si>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</si>
  <si>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</si>
  <si>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</si>
  <si>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</si>
  <si>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</si>
  <si>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</si>
  <si>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</si>
  <si>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</si>
  <si>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</si>
  <si>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</si>
  <si>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</si>
  <si>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</si>
  <si>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</si>
  <si>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</si>
  <si>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</si>
  <si>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</si>
  <si>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</si>
  <si>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</si>
  <si>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</si>
  <si>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</si>
  <si>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</si>
  <si>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</si>
  <si>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</si>
  <si>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</si>
  <si>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</si>
  <si>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</si>
  <si>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</si>
  <si>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</si>
  <si>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</si>
  <si>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</si>
  <si>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</si>
  <si>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</si>
  <si>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</si>
  <si>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</si>
  <si>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</si>
  <si>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</si>
  <si>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</si>
  <si>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</si>
  <si>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</si>
  <si>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</si>
  <si>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</si>
  <si>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</si>
  <si>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</si>
  <si>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</si>
  <si>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</si>
  <si>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</si>
  <si>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</si>
  <si>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</si>
  <si>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</si>
  <si>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</si>
  <si>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</si>
  <si>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</si>
  <si>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</si>
  <si>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</si>
  <si>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</si>
  <si>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</si>
  <si>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</si>
  <si>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</si>
  <si>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</si>
  <si>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</si>
  <si>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</si>
  <si>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</si>
  <si>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</si>
  <si>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</si>
  <si>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</si>
  <si>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</si>
  <si>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</si>
  <si>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</si>
  <si>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</si>
  <si>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</si>
  <si>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</si>
  <si>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</si>
  <si>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</si>
  <si>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</si>
  <si>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</si>
  <si>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</si>
  <si>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</si>
  <si>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</si>
  <si>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</si>
  <si>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</si>
  <si>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</si>
  <si>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</si>
  <si>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</si>
  <si>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</si>
  <si>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</si>
  <si>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</si>
  <si>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</si>
  <si>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</si>
  <si>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</si>
  <si>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</si>
  <si>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</si>
  <si>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</si>
  <si>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</si>
  <si>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</si>
  <si>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</si>
  <si>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</si>
  <si>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</si>
  <si>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</si>
  <si>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</si>
  <si>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</si>
  <si>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</si>
  <si>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</si>
  <si>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</si>
  <si>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</si>
  <si>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</si>
  <si>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</si>
  <si>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</si>
  <si>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</si>
  <si>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</si>
  <si>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</si>
  <si>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</si>
  <si>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</si>
  <si>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</si>
  <si>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</si>
  <si>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</si>
  <si>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</si>
  <si>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</si>
  <si>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</si>
  <si>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</si>
  <si>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</si>
  <si>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</si>
  <si>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</si>
  <si>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</si>
  <si>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</si>
  <si>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</si>
  <si>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</si>
  <si>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</si>
  <si>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</si>
  <si>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</si>
  <si>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</si>
  <si>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</si>
  <si>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</si>
  <si>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</si>
  <si>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</si>
  <si>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</si>
  <si>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</si>
  <si>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</si>
  <si>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</si>
  <si>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</si>
  <si>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</si>
  <si>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</si>
  <si>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</si>
  <si>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</si>
  <si>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</si>
  <si>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</si>
  <si>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</si>
  <si>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</si>
  <si>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</si>
  <si>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</si>
  <si>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</si>
  <si>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</si>
  <si>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</si>
  <si>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</si>
  <si>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</si>
  <si>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</si>
  <si>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</si>
  <si>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</si>
  <si>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</si>
  <si>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</si>
  <si>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</si>
  <si>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</si>
  <si>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</si>
  <si>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</si>
  <si>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</si>
  <si>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</si>
  <si>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</si>
  <si>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</si>
  <si>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</si>
  <si>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</si>
  <si>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</si>
  <si>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</si>
  <si>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</si>
  <si>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</si>
  <si>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</si>
  <si>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</si>
  <si>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</si>
  <si>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</si>
  <si>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</si>
  <si>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</si>
  <si>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</si>
  <si>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</si>
  <si>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</si>
  <si>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</si>
  <si>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</si>
  <si>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</si>
  <si>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</si>
  <si>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</si>
  <si>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</si>
  <si>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</si>
  <si>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</si>
  <si>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</si>
  <si>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</si>
  <si>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</si>
  <si>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</si>
  <si>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</si>
  <si>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</si>
  <si>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</si>
  <si>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</si>
  <si>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</si>
  <si>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</si>
  <si>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</si>
  <si>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</si>
  <si>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</si>
  <si>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</si>
  <si>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</si>
  <si>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</si>
  <si>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</si>
  <si>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</si>
  <si>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</si>
  <si>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</si>
  <si>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</si>
  <si>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</si>
  <si>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</si>
  <si>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</si>
  <si>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</si>
  <si>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</si>
  <si>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</si>
  <si>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</si>
  <si>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</si>
  <si>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</si>
  <si>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</si>
  <si>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</si>
  <si>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</si>
  <si>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</si>
  <si>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</si>
  <si>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</si>
  <si>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</si>
  <si>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</si>
  <si>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</si>
  <si>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</si>
  <si>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</si>
  <si>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</si>
  <si>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</si>
  <si>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</si>
  <si>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</si>
  <si>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</si>
  <si>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</si>
  <si>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</si>
  <si>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</si>
  <si>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</si>
  <si>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</si>
  <si>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</si>
  <si>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</si>
  <si>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</si>
  <si>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</si>
  <si>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</si>
  <si>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</si>
  <si>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</si>
  <si>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</si>
  <si>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</si>
  <si>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</si>
  <si>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</si>
  <si>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</si>
  <si>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</si>
  <si>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</si>
  <si>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</si>
  <si>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</si>
  <si>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</si>
  <si>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</si>
  <si>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</si>
  <si>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</si>
  <si>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</si>
  <si>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</si>
  <si>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</si>
  <si>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</si>
  <si>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</si>
  <si>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</si>
  <si>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</si>
  <si>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</si>
  <si>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</si>
  <si>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</si>
  <si>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</si>
  <si>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</si>
  <si>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</si>
  <si>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</si>
  <si>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</si>
  <si>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</si>
  <si>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</si>
  <si>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</si>
  <si>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</si>
  <si>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</si>
  <si>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</si>
  <si>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</si>
  <si>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</si>
  <si>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</si>
  <si>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</si>
  <si>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</si>
  <si>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</si>
  <si>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</si>
  <si>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</si>
  <si>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</si>
  <si>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</si>
  <si>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</si>
  <si>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</si>
  <si>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</si>
  <si>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</si>
  <si>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</si>
  <si>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</si>
  <si>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</si>
  <si>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</si>
  <si>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</si>
  <si>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</si>
  <si>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</si>
  <si>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</si>
  <si>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</si>
  <si>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</si>
  <si>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</si>
  <si>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</si>
  <si>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</si>
  <si>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</si>
  <si>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</si>
  <si>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</si>
  <si>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</si>
  <si>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</si>
  <si>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</si>
  <si>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</si>
  <si>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</si>
  <si>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</si>
  <si>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</si>
  <si>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</si>
  <si>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</si>
  <si>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</si>
  <si>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</si>
  <si>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</si>
  <si>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</si>
  <si>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</si>
  <si>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</si>
  <si>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</si>
  <si>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</si>
  <si>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</si>
  <si>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</si>
  <si>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</si>
  <si>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</si>
  <si>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</si>
  <si>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</si>
  <si>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</si>
  <si>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</si>
  <si>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</si>
  <si>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</si>
  <si>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</si>
  <si>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</si>
  <si>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</si>
  <si>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</si>
  <si>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</si>
  <si>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</si>
  <si>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</si>
  <si>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</si>
  <si>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</si>
  <si>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</si>
  <si>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</si>
  <si>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</si>
  <si>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</si>
  <si>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</si>
  <si>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</si>
  <si>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</si>
  <si>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</si>
  <si>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</si>
  <si>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</si>
  <si>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</si>
  <si>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</si>
  <si>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</si>
  <si>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</si>
  <si>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</si>
  <si>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</si>
  <si>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</si>
  <si>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</si>
  <si>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</si>
  <si>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</si>
  <si>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</si>
  <si>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</si>
  <si>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</si>
  <si>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</si>
  <si>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</si>
  <si>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</si>
  <si>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</si>
  <si>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</si>
  <si>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</si>
  <si>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</si>
  <si>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</si>
  <si>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</si>
  <si>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</si>
  <si>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</si>
  <si>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</si>
  <si>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</si>
  <si>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</si>
  <si>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</si>
  <si>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</si>
  <si>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</si>
  <si>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</si>
  <si>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</si>
  <si>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</si>
  <si>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</si>
  <si>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</si>
  <si>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</si>
  <si>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</si>
  <si>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</si>
  <si>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</si>
  <si>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</si>
  <si>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</si>
  <si>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</si>
  <si>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</si>
  <si>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</si>
  <si>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</si>
  <si>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</si>
  <si>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</si>
  <si>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</si>
  <si>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</si>
  <si>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</si>
  <si>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</si>
  <si>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</si>
  <si>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</si>
  <si>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</si>
  <si>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</si>
  <si>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</si>
  <si>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</si>
  <si>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</si>
  <si>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</si>
  <si>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</si>
  <si>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</si>
  <si>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</si>
  <si>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</si>
  <si>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</si>
  <si>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</si>
  <si>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</si>
  <si>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</si>
  <si>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</si>
  <si>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</si>
  <si>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</si>
  <si>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</si>
  <si>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</si>
  <si>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</si>
  <si>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</si>
  <si>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</si>
  <si>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</si>
  <si>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</si>
  <si>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</si>
  <si>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</si>
  <si>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</si>
  <si>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</si>
  <si>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</si>
  <si>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</si>
  <si>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</si>
  <si>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</si>
  <si>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</si>
  <si>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</si>
  <si>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</si>
  <si>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</si>
  <si>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</si>
  <si>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</si>
  <si>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</si>
  <si>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</si>
  <si>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</si>
  <si>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</si>
  <si>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</si>
  <si>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</si>
  <si>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</si>
  <si>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</si>
  <si>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</si>
  <si>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</si>
  <si>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</si>
  <si>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</si>
  <si>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</si>
  <si>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</si>
  <si>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</si>
  <si>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</si>
  <si>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</si>
  <si>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</si>
  <si>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</si>
  <si>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</si>
  <si>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</si>
  <si>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</si>
  <si>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</si>
  <si>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</si>
  <si>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</si>
  <si>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</si>
  <si>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</si>
  <si>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</si>
  <si>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</si>
  <si>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</si>
  <si>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</si>
  <si>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</si>
  <si>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</si>
  <si>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</si>
  <si>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</si>
  <si>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</si>
  <si>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</si>
  <si>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</si>
  <si>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</si>
  <si>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</si>
  <si>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</si>
  <si>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</si>
  <si>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</si>
  <si>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</si>
  <si>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</si>
  <si>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</si>
  <si>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</si>
  <si>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</si>
  <si>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</si>
  <si>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</si>
  <si>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</si>
  <si>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</si>
  <si>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</si>
  <si>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</si>
  <si>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</si>
  <si>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</si>
  <si>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</si>
  <si>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</si>
  <si>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</si>
  <si>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</si>
  <si>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</si>
  <si>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</si>
  <si>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</si>
  <si>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</si>
  <si>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</si>
  <si>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</si>
  <si>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</si>
  <si>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</si>
  <si>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</si>
  <si>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</si>
  <si>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</si>
  <si>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</si>
  <si>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</si>
  <si>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</si>
  <si>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</si>
  <si>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</si>
  <si>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</si>
  <si>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</si>
  <si>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</si>
  <si>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</si>
  <si>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</si>
  <si>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</si>
  <si>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</si>
  <si>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</si>
  <si>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</si>
  <si>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</si>
  <si>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</si>
  <si>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</si>
  <si>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</si>
  <si>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</si>
  <si>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</si>
  <si>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</si>
  <si>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</si>
  <si>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</si>
  <si>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</si>
  <si>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</si>
  <si>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</si>
  <si>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</si>
  <si>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</si>
  <si>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</si>
  <si>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</si>
  <si>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</si>
  <si>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</si>
  <si>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</si>
  <si>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</si>
  <si>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</si>
  <si>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</si>
  <si>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</si>
  <si>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</si>
  <si>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</si>
  <si>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</si>
  <si>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</si>
  <si>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</si>
  <si>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</si>
  <si>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</si>
  <si>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</si>
  <si>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</si>
  <si>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</si>
  <si>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</si>
  <si>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</si>
  <si>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</si>
  <si>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</si>
  <si>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</si>
  <si>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</si>
  <si>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</si>
  <si>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</si>
  <si>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</si>
  <si>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</si>
  <si>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</si>
  <si>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</si>
  <si>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</si>
  <si>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</si>
  <si>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</si>
  <si>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</si>
  <si>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</si>
  <si>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</si>
  <si>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</si>
  <si>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</si>
  <si>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</si>
  <si>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</si>
  <si>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</si>
  <si>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</si>
  <si>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</si>
  <si>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</si>
  <si>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</si>
  <si>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</si>
  <si>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</si>
  <si>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</si>
  <si>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</si>
  <si>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</si>
  <si>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</si>
  <si>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</si>
  <si>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</si>
  <si>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</si>
  <si>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</si>
  <si>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</si>
  <si>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</si>
  <si>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</si>
  <si>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</si>
  <si>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</si>
  <si>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</si>
  <si>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</si>
  <si>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</si>
  <si>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</si>
  <si>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</si>
  <si>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</si>
  <si>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</si>
  <si>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</si>
  <si>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</si>
  <si>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</si>
  <si>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</si>
  <si>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</si>
  <si>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</si>
  <si>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</si>
  <si>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</si>
  <si>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</si>
  <si>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</si>
  <si>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</si>
  <si>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</si>
  <si>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</si>
  <si>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</si>
  <si>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</si>
  <si>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</si>
  <si>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</si>
  <si>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</si>
  <si>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</si>
  <si>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</si>
  <si>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</si>
  <si>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</si>
  <si>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</si>
  <si>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</si>
  <si>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</si>
  <si>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</si>
  <si>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</si>
  <si>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</si>
  <si>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</si>
  <si>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</si>
  <si>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</si>
  <si>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</si>
  <si>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</si>
  <si>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</si>
  <si>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</si>
  <si>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</si>
  <si>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</si>
  <si>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</si>
  <si>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</si>
  <si>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</si>
  <si>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</si>
  <si>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</si>
  <si>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</si>
  <si>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</si>
  <si>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</si>
  <si>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</si>
  <si>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</si>
  <si>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</si>
  <si>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</si>
  <si>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</si>
  <si>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</si>
  <si>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</si>
  <si>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</si>
  <si>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</si>
  <si>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</si>
  <si>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</si>
  <si>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</si>
  <si>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</si>
  <si>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</si>
  <si>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</si>
  <si>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</si>
  <si>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</si>
  <si>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</si>
  <si>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</si>
  <si>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</si>
  <si>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</si>
  <si>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</si>
  <si>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</si>
  <si>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</si>
  <si>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</si>
  <si>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</si>
  <si>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</si>
  <si>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</si>
  <si>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</si>
  <si>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</si>
  <si>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</si>
  <si>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</si>
  <si>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</si>
  <si>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</si>
  <si>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</si>
  <si>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</si>
  <si>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</si>
  <si>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</si>
  <si>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</si>
  <si>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</si>
  <si>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</si>
  <si>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</si>
  <si>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</si>
  <si>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</si>
  <si>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</si>
  <si>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</si>
  <si>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</si>
  <si>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</si>
  <si>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</si>
  <si>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</si>
  <si>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</si>
  <si>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</si>
  <si>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</si>
  <si>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</si>
  <si>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</si>
  <si>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</si>
  <si>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</si>
  <si>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</si>
  <si>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</si>
  <si>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</si>
  <si>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</si>
  <si>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</si>
  <si>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</si>
  <si>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</si>
  <si>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</si>
  <si>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</si>
  <si>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</si>
  <si>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</si>
  <si>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</si>
  <si>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</si>
  <si>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</si>
  <si>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</si>
  <si>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</si>
  <si>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</si>
  <si>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</si>
  <si>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</si>
  <si>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</si>
  <si>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</si>
  <si>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</si>
  <si>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</si>
  <si>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</si>
  <si>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</si>
  <si>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</si>
  <si>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</si>
  <si>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</si>
  <si>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</si>
  <si>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</si>
  <si>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</si>
  <si>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</si>
  <si>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</si>
  <si>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</si>
  <si>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</si>
  <si>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</si>
  <si>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</si>
  <si>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</si>
  <si>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</si>
  <si>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</si>
  <si>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</si>
  <si>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</si>
  <si>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</si>
  <si>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</si>
  <si>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</si>
  <si>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</si>
  <si>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</si>
  <si>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</si>
  <si>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</si>
  <si>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</si>
  <si>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</si>
  <si>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</si>
  <si>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</si>
  <si>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</si>
  <si>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</si>
  <si>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</si>
  <si>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</si>
  <si>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</si>
  <si>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</si>
  <si>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</si>
  <si>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</si>
  <si>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</si>
  <si>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</si>
  <si>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</si>
  <si>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</si>
  <si>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</si>
  <si>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</si>
  <si>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</si>
  <si>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</si>
  <si>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</si>
  <si>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</si>
  <si>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</si>
  <si>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</si>
  <si>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</si>
  <si>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</si>
  <si>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</si>
  <si>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</si>
  <si>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</si>
  <si>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</si>
  <si>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</si>
  <si>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</si>
  <si>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</si>
  <si>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</si>
  <si>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</si>
  <si>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</si>
  <si>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</si>
  <si>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</si>
  <si>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</si>
  <si>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</si>
  <si>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</si>
  <si>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</si>
  <si>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</si>
  <si>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</si>
  <si>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</si>
  <si>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</si>
  <si>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</si>
  <si>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</si>
  <si>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</si>
  <si>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</si>
  <si>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</si>
  <si>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</si>
  <si>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</si>
  <si>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</si>
  <si>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</si>
  <si>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</si>
  <si>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</si>
  <si>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</si>
  <si>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</si>
  <si>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</si>
  <si>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</si>
  <si>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</si>
  <si>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</si>
  <si>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</si>
  <si>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</si>
  <si>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</si>
  <si>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</si>
  <si>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</si>
  <si>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</si>
  <si>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</si>
  <si>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</si>
  <si>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</si>
  <si>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</si>
  <si>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</si>
  <si>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</si>
  <si>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</si>
  <si>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</si>
  <si>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</si>
  <si>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</si>
  <si>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</si>
  <si>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</si>
  <si>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</si>
  <si>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</si>
  <si>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</si>
  <si>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</si>
  <si>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</si>
  <si>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</si>
  <si>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</si>
  <si>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</si>
  <si>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</si>
  <si>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</si>
  <si>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</si>
  <si>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</si>
  <si>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</si>
  <si>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</si>
  <si>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</si>
  <si>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</si>
  <si>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</si>
  <si>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</si>
  <si>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</si>
  <si>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</si>
  <si>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</si>
  <si>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</si>
  <si>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</si>
  <si>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</si>
  <si>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</si>
  <si>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</si>
  <si>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</si>
  <si>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</si>
  <si>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</si>
  <si>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</si>
  <si>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</si>
  <si>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</si>
  <si>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</si>
  <si>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</si>
  <si>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</si>
  <si>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</si>
  <si>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</si>
  <si>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</si>
  <si>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</si>
  <si>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</si>
  <si>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</si>
  <si>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</si>
  <si>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</si>
  <si>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</si>
  <si>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</si>
  <si>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</si>
  <si>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</si>
  <si>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</si>
  <si>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</si>
  <si>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</si>
  <si>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</si>
  <si>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</si>
  <si>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</si>
  <si>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</si>
  <si>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</si>
  <si>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</si>
  <si>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</si>
  <si>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</si>
  <si>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</si>
  <si>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</si>
  <si>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</si>
  <si>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</si>
  <si>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</si>
  <si>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</si>
  <si>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</si>
  <si>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</si>
  <si>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</si>
  <si>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</si>
  <si>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</si>
  <si>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</si>
  <si>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</si>
  <si>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</si>
  <si>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</si>
  <si>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</si>
  <si>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</si>
  <si>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</si>
  <si>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</si>
  <si>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</si>
  <si>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</si>
  <si>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</si>
  <si>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</si>
  <si>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</si>
  <si>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</si>
  <si>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</si>
  <si>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</si>
  <si>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</si>
  <si>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</si>
  <si>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</si>
  <si>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</si>
  <si>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</si>
  <si>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</si>
  <si>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</si>
  <si>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</si>
  <si>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</si>
  <si>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</si>
  <si>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</si>
  <si>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</si>
  <si>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</si>
  <si>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</si>
  <si>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</si>
  <si>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</si>
  <si>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</si>
  <si>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</si>
  <si>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</si>
  <si>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</si>
  <si>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</si>
  <si>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</si>
  <si>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</si>
  <si>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</si>
  <si>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</si>
  <si>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</si>
  <si>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</si>
  <si>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</si>
  <si>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</si>
  <si>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</si>
  <si>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</si>
  <si>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</si>
  <si>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</si>
  <si>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</si>
  <si>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</si>
  <si>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</si>
  <si>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</si>
  <si>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</si>
  <si>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</si>
  <si>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</si>
  <si>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</si>
  <si>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</si>
  <si>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</si>
  <si>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</si>
  <si>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</si>
  <si>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</si>
  <si>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</si>
  <si>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</si>
  <si>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</si>
  <si>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</si>
  <si>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</si>
  <si>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</si>
  <si>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</si>
  <si>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</si>
  <si>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</si>
  <si>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</si>
  <si>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</si>
  <si>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</si>
  <si>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</si>
  <si>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</si>
  <si>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</si>
  <si>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</si>
  <si>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</si>
  <si>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</si>
  <si>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</si>
  <si>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</si>
  <si>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</si>
  <si>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</si>
  <si>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</si>
  <si>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</si>
  <si>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</si>
  <si>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</si>
  <si>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</si>
  <si>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</si>
  <si>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</si>
  <si>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</si>
  <si>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</si>
  <si>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</si>
  <si>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</si>
  <si>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</si>
  <si>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</si>
  <si>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</si>
  <si>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</si>
  <si>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</si>
  <si>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</si>
  <si>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</si>
  <si>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</si>
  <si>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</si>
  <si>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</si>
  <si>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</si>
  <si>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</si>
  <si>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</si>
  <si>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</si>
  <si>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</si>
  <si>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</si>
  <si>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</si>
  <si>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</si>
  <si>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</si>
  <si>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</si>
  <si>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</si>
  <si>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</si>
  <si>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</si>
  <si>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</si>
  <si>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</si>
  <si>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</si>
  <si>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</si>
  <si>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</si>
  <si>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</si>
  <si>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</si>
  <si>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</si>
  <si>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</si>
  <si>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</si>
  <si>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</si>
  <si>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</si>
  <si>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</si>
  <si>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</si>
  <si>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</si>
  <si>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</si>
  <si>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</si>
  <si>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</si>
  <si>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</si>
  <si>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</si>
  <si>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</si>
  <si>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</si>
  <si>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</si>
  <si>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</si>
  <si>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</si>
  <si>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</si>
  <si>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</si>
  <si>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</si>
  <si>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</si>
  <si>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</si>
  <si>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</si>
  <si>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</si>
  <si>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</si>
  <si>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</si>
  <si>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</si>
  <si>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</si>
  <si>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</si>
  <si>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</si>
  <si>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</si>
  <si>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</si>
  <si>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</si>
  <si>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</si>
  <si>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</si>
  <si>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</si>
  <si>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</si>
  <si>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</si>
  <si>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</si>
  <si>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</si>
  <si>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</si>
  <si>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</si>
  <si>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</si>
  <si>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</si>
  <si>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</si>
  <si>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</si>
  <si>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</si>
  <si>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</si>
  <si>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</si>
  <si>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</si>
  <si>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</si>
  <si>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</si>
  <si>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</si>
  <si>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</si>
  <si>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</si>
  <si>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</si>
  <si>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</si>
  <si>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</si>
  <si>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</si>
  <si>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</si>
  <si>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</si>
  <si>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</si>
  <si>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</si>
  <si>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</si>
  <si>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</si>
  <si>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</si>
  <si>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</si>
  <si>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</si>
  <si>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</si>
  <si>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</si>
  <si>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</si>
  <si>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</si>
  <si>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</si>
  <si>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</si>
  <si>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</si>
  <si>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</si>
  <si>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</si>
  <si>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</si>
  <si>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</si>
  <si>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</si>
  <si>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</si>
  <si>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</si>
  <si>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</si>
  <si>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</si>
  <si>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</si>
  <si>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</si>
  <si>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</si>
  <si>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</si>
  <si>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</si>
  <si>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</si>
  <si>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</si>
  <si>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</si>
  <si>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</si>
  <si>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</si>
  <si>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</si>
  <si>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</si>
  <si>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</si>
  <si>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</si>
  <si>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</si>
  <si>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</si>
  <si>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</si>
  <si>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</si>
  <si>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</si>
  <si>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</si>
  <si>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</si>
  <si>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</si>
  <si>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</si>
  <si>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</si>
  <si>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</si>
  <si>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</si>
  <si>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</si>
  <si>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</si>
  <si>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</si>
  <si>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</si>
  <si>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</si>
  <si>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</si>
  <si>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</si>
  <si>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</si>
  <si>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</si>
  <si>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</si>
  <si>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</si>
  <si>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</si>
  <si>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</si>
  <si>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</si>
  <si>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</si>
  <si>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</si>
  <si>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</si>
  <si>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</si>
  <si>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</si>
  <si>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</si>
  <si>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</si>
  <si>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</si>
  <si>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</si>
  <si>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</si>
  <si>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</si>
  <si>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</si>
  <si>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</si>
  <si>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</si>
  <si>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</si>
  <si>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</si>
  <si>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</si>
  <si>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</si>
  <si>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</si>
  <si>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</si>
  <si>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</si>
  <si>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</si>
  <si>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</si>
  <si>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</si>
  <si>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</si>
  <si>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</si>
  <si>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</si>
  <si>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</si>
  <si>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</si>
  <si>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</si>
  <si>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</si>
  <si>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</si>
  <si>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</si>
  <si>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</si>
  <si>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</si>
  <si>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</si>
  <si>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</si>
  <si>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</si>
  <si>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</si>
  <si>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</si>
  <si>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</si>
  <si>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</si>
  <si>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</si>
  <si>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</si>
  <si>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</si>
  <si>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</si>
  <si>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</si>
  <si>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</si>
  <si>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</si>
  <si>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</si>
  <si>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</si>
  <si>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</si>
  <si>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</si>
  <si>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</si>
  <si>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</si>
  <si>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</si>
  <si>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</si>
  <si>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</si>
  <si>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</si>
  <si>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</si>
  <si>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</si>
  <si>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</si>
  <si>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</si>
  <si>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</si>
  <si>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</si>
  <si>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</si>
  <si>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</si>
  <si>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</si>
  <si>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</si>
  <si>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</si>
  <si>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</si>
  <si>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</si>
  <si>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</si>
  <si>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</si>
  <si>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</si>
  <si>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</si>
  <si>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</si>
  <si>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</si>
  <si>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</si>
  <si>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</si>
  <si>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</si>
  <si>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</si>
  <si>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</si>
  <si>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</si>
  <si>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</si>
  <si>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</si>
  <si>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</si>
  <si>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</si>
  <si>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</si>
  <si>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</si>
  <si>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</si>
  <si>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</si>
  <si>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</si>
  <si>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</si>
  <si>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</si>
  <si>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</si>
  <si>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</si>
  <si>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</si>
  <si>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</si>
  <si>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</si>
  <si>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</si>
  <si>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</si>
  <si>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</si>
  <si>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</si>
  <si>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</si>
  <si>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</si>
  <si>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</si>
  <si>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</si>
  <si>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</si>
  <si>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</si>
  <si>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</si>
  <si>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</si>
  <si>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</si>
  <si>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</si>
  <si>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</si>
  <si>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</si>
  <si>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</si>
  <si>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</si>
  <si>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</si>
  <si>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</si>
  <si>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</si>
  <si>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</si>
  <si>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</si>
  <si>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</si>
  <si>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</si>
  <si>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</si>
  <si>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</si>
  <si>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</si>
  <si>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</si>
  <si>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</si>
  <si>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</si>
  <si>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</si>
  <si>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</si>
  <si>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</si>
  <si>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</si>
  <si>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</si>
  <si>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</si>
  <si>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</si>
  <si>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</si>
  <si>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</si>
  <si>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</si>
  <si>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</si>
  <si>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</si>
  <si>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</si>
  <si>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</si>
  <si>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</si>
  <si>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</si>
  <si>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</si>
  <si>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</si>
  <si>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</si>
  <si>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</si>
  <si>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</si>
  <si>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</si>
  <si>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</si>
  <si>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</si>
  <si>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</si>
  <si>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</si>
  <si>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</si>
  <si>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</si>
  <si>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</si>
  <si>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</si>
  <si>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</si>
  <si>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</si>
  <si>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</si>
  <si>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</si>
  <si>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</si>
  <si>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</si>
  <si>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</si>
  <si>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</si>
  <si>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</si>
  <si>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</si>
  <si>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</si>
  <si>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</si>
  <si>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</si>
  <si>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</si>
  <si>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</si>
  <si>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</si>
  <si>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</si>
  <si>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</si>
  <si>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</si>
  <si>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</si>
  <si>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</si>
  <si>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</si>
  <si>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</si>
  <si>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</si>
  <si>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</si>
  <si>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</si>
  <si>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</si>
  <si>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</si>
  <si>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</si>
  <si>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</si>
  <si>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</si>
  <si>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</si>
  <si>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</si>
  <si>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</si>
  <si>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</si>
  <si>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</si>
  <si>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</si>
  <si>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</si>
  <si>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</si>
  <si>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</si>
  <si>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</si>
  <si>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</si>
  <si>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</si>
  <si>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</si>
  <si>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</si>
  <si>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</si>
  <si>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</si>
  <si>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</si>
  <si>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</si>
  <si>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</si>
  <si>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</si>
  <si>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</si>
  <si>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</si>
  <si>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</si>
  <si>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</si>
  <si>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</si>
  <si>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</si>
  <si>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</si>
  <si>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</si>
  <si>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</si>
  <si>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</si>
  <si>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</si>
  <si>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</si>
  <si>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</si>
  <si>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</si>
  <si>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</si>
  <si>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</si>
  <si>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</si>
  <si>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</si>
  <si>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</si>
  <si>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</si>
  <si>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</si>
  <si>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</si>
  <si>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</si>
  <si>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</si>
  <si>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</si>
  <si>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</si>
  <si>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</si>
  <si>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</si>
  <si>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</si>
  <si>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</si>
  <si>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</si>
  <si>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</si>
  <si>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</si>
  <si>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</si>
  <si>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</si>
  <si>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</si>
  <si>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</si>
  <si>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</si>
  <si>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</si>
  <si>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</si>
  <si>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</si>
  <si>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</si>
  <si>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</si>
  <si>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</si>
  <si>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</si>
  <si>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</si>
  <si>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</si>
  <si>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</si>
  <si>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</si>
  <si>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</si>
  <si>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</si>
  <si>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</si>
  <si>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</si>
  <si>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</si>
  <si>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</si>
  <si>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</si>
  <si>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</si>
  <si>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</si>
  <si>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</si>
  <si>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</si>
  <si>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</si>
  <si>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</si>
  <si>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</si>
  <si>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</si>
  <si>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</si>
  <si>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</si>
  <si>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</si>
  <si>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</si>
  <si>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</si>
  <si>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</si>
  <si>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</si>
  <si>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</si>
  <si>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</si>
  <si>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</si>
  <si>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</si>
  <si>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</si>
  <si>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</si>
  <si>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</si>
  <si>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</si>
  <si>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</si>
  <si>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</si>
  <si>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</si>
  <si>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</si>
  <si>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</si>
  <si>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</si>
  <si>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</si>
  <si>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</si>
  <si>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</si>
  <si>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</si>
  <si>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</si>
  <si>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</si>
  <si>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</si>
  <si>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</si>
  <si>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</si>
  <si>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</si>
  <si>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</si>
  <si>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</si>
  <si>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</si>
  <si>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</si>
  <si>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</si>
  <si>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</si>
  <si>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</si>
  <si>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</si>
  <si>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</si>
  <si>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</si>
  <si>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</si>
  <si>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</si>
  <si>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</si>
  <si>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</si>
  <si>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</si>
  <si>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</si>
  <si>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</si>
  <si>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</si>
  <si>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</si>
  <si>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</si>
  <si>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</si>
  <si>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</si>
  <si>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</si>
  <si>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</si>
  <si>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</si>
  <si>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</si>
  <si>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</si>
  <si>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</si>
  <si>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</si>
  <si>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</si>
  <si>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</si>
  <si>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</si>
  <si>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</si>
  <si>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</si>
  <si>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</si>
  <si>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</si>
  <si>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</si>
  <si>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</si>
  <si>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</si>
  <si>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</si>
  <si>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</si>
  <si>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</si>
  <si>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</si>
  <si>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</si>
  <si>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</si>
  <si>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</si>
  <si>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</si>
  <si>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</si>
  <si>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</si>
  <si>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</si>
  <si>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</si>
  <si>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</si>
  <si>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</si>
  <si>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</si>
  <si>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</si>
  <si>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</si>
  <si>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</si>
  <si>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</si>
  <si>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</si>
  <si>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</si>
  <si>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</si>
  <si>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</si>
  <si>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</si>
  <si>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</si>
  <si>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</si>
  <si>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</si>
  <si>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</si>
  <si>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</si>
  <si>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</si>
  <si>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</si>
  <si>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</si>
  <si>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</si>
  <si>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</si>
  <si>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</si>
  <si>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</si>
  <si>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</si>
  <si>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</si>
  <si>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</si>
  <si>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</si>
  <si>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</si>
  <si>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</si>
  <si>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</si>
  <si>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</si>
  <si>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</si>
  <si>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</si>
  <si>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</si>
  <si>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</si>
  <si>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</si>
  <si>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</si>
  <si>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</si>
  <si>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</si>
  <si>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</si>
  <si>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</si>
  <si>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</si>
  <si>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</si>
  <si>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</si>
  <si>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</si>
  <si>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</si>
  <si>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</si>
  <si>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</si>
  <si>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</si>
  <si>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</si>
  <si>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</si>
  <si>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</si>
  <si>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</si>
  <si>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</si>
  <si>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</si>
  <si>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</si>
  <si>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</si>
  <si>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</si>
  <si>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</si>
  <si>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</si>
  <si>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</si>
  <si>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</si>
  <si>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</si>
  <si>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</si>
  <si>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</si>
  <si>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</si>
  <si>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</si>
  <si>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</si>
  <si>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</si>
  <si>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</si>
  <si>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</si>
  <si>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</si>
  <si>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</si>
  <si>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</si>
  <si>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</si>
  <si>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</si>
  <si>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</si>
  <si>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</si>
  <si>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</si>
  <si>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</si>
  <si>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</si>
  <si>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</si>
  <si>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</si>
  <si>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</si>
  <si>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</si>
  <si>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</si>
  <si>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</si>
  <si>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</si>
  <si>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</si>
  <si>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</si>
  <si>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</si>
  <si>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</si>
  <si>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</si>
  <si>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</si>
  <si>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</si>
  <si>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</si>
  <si>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</si>
  <si>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</si>
  <si>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</si>
  <si>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</si>
  <si>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</si>
  <si>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</si>
  <si>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</si>
  <si>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</si>
  <si>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</si>
  <si>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</si>
  <si>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</si>
  <si>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</si>
  <si>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</si>
  <si>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</si>
  <si>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</si>
  <si>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</si>
  <si>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</si>
  <si>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</si>
  <si>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</si>
  <si>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</si>
  <si>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</si>
  <si>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</si>
  <si>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</si>
  <si>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</si>
  <si>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</si>
  <si>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</si>
  <si>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</si>
  <si>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</si>
  <si>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</si>
  <si>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</si>
  <si>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</si>
  <si>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</si>
  <si>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</si>
  <si>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</si>
  <si>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</si>
  <si>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</si>
  <si>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</si>
  <si>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</si>
  <si>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</si>
  <si>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</si>
  <si>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</si>
  <si>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</si>
  <si>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</si>
  <si>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</si>
  <si>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</si>
  <si>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</si>
  <si>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</si>
  <si>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</si>
  <si>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</si>
  <si>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</si>
  <si>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</si>
  <si>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</si>
  <si>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</si>
  <si>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</si>
  <si>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</si>
  <si>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</si>
  <si>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</si>
  <si>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</si>
  <si>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</si>
  <si>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</si>
  <si>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</si>
  <si>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</si>
  <si>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</si>
  <si>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</si>
  <si>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</si>
  <si>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</si>
  <si>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</si>
  <si>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</si>
  <si>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</si>
  <si>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</si>
  <si>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</si>
  <si>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</si>
  <si>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</si>
  <si>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</si>
  <si>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</si>
  <si>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</si>
  <si>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</si>
  <si>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</si>
  <si>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</si>
  <si>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</si>
  <si>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</si>
  <si>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</si>
  <si>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</si>
  <si>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</si>
  <si>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</si>
  <si>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</si>
  <si>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</si>
  <si>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</si>
  <si>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</si>
  <si>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</si>
  <si>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</si>
  <si>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</si>
  <si>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</si>
  <si>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</si>
  <si>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</si>
  <si>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</si>
  <si>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</si>
  <si>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</si>
  <si>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</si>
  <si>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</si>
  <si>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</si>
  <si>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</si>
  <si>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</si>
  <si>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</si>
  <si>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</si>
  <si>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</si>
  <si>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</si>
  <si>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</si>
  <si>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</si>
  <si>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</si>
  <si>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</si>
  <si>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</si>
  <si>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</si>
  <si>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</si>
  <si>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</si>
  <si>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</si>
  <si>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</si>
  <si>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</si>
  <si>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</si>
  <si>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</si>
  <si>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</si>
  <si>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</si>
  <si>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</si>
  <si>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</si>
  <si>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</si>
  <si>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</si>
  <si>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</si>
  <si>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</si>
  <si>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</si>
  <si>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</si>
  <si>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</si>
  <si>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</si>
  <si>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</si>
  <si>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</si>
  <si>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</si>
  <si>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</si>
  <si>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</si>
  <si>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</si>
  <si>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</si>
  <si>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</si>
  <si>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</si>
  <si>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</si>
  <si>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</si>
  <si>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</si>
  <si>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</si>
  <si>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</si>
  <si>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</si>
  <si>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</si>
  <si>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</si>
  <si>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</si>
  <si>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</si>
  <si>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</si>
  <si>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</si>
  <si>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</si>
  <si>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</si>
  <si>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</si>
  <si>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</si>
  <si>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</si>
  <si>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</si>
  <si>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</si>
  <si>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</si>
  <si>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</si>
  <si>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</si>
  <si>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</si>
  <si>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</si>
  <si>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</si>
  <si>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</si>
  <si>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</si>
  <si>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</si>
  <si>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</si>
  <si>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</si>
  <si>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</si>
  <si>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</si>
  <si>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</si>
  <si>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</si>
  <si>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</si>
  <si>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</si>
  <si>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</si>
  <si>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</si>
  <si>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</si>
  <si>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</si>
  <si>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</si>
  <si>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</si>
  <si>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</si>
  <si>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</si>
  <si>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</si>
  <si>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</si>
  <si>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</si>
  <si>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</si>
  <si>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</si>
  <si>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</si>
  <si>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</si>
  <si>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</si>
  <si>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</si>
  <si>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</si>
  <si>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</si>
  <si>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</si>
  <si>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</si>
  <si>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</si>
  <si>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</si>
  <si>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</si>
  <si>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</si>
  <si>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</si>
  <si>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</si>
  <si>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</si>
  <si>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</si>
  <si>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</si>
  <si>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</si>
  <si>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</si>
  <si>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</si>
  <si>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</si>
  <si>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</si>
  <si>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</si>
  <si>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</si>
  <si>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</si>
  <si>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</si>
  <si>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</si>
  <si>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</si>
  <si>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</si>
  <si>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</si>
  <si>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</si>
  <si>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</si>
  <si>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</si>
  <si>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</si>
  <si>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</si>
  <si>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</si>
  <si>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</si>
  <si>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</si>
  <si>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</si>
  <si>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</si>
  <si>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</si>
  <si>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</si>
  <si>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</si>
  <si>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</si>
  <si>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</si>
  <si>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</si>
  <si>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</si>
  <si>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</si>
  <si>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</si>
  <si>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</si>
  <si>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</si>
  <si>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</si>
  <si>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</si>
  <si>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</si>
  <si>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</si>
  <si>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</si>
  <si>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</si>
  <si>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</si>
  <si>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</si>
  <si>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</si>
  <si>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</si>
  <si>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</si>
  <si>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</si>
  <si>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</si>
  <si>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</si>
  <si>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</si>
  <si>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</si>
  <si>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</si>
  <si>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</si>
  <si>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</si>
  <si>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</si>
  <si>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</si>
  <si>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</si>
  <si>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</si>
  <si>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</si>
  <si>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</si>
  <si>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</si>
  <si>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</si>
  <si>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</si>
  <si>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</si>
  <si>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</si>
  <si>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</si>
  <si>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</si>
  <si>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</si>
  <si>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</si>
  <si>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</si>
  <si>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</si>
  <si>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</si>
  <si>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</si>
  <si>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</si>
  <si>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</si>
  <si>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</si>
  <si>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</si>
  <si>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</si>
  <si>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</si>
  <si>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</si>
  <si>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</si>
  <si>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</si>
  <si>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</si>
  <si>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</si>
  <si>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</si>
  <si>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</si>
  <si>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</si>
  <si>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</si>
  <si>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</si>
  <si>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</si>
  <si>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</si>
  <si>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</si>
  <si>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</si>
  <si>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</si>
  <si>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</si>
  <si>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</si>
  <si>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</si>
  <si>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</si>
  <si>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</si>
  <si>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</si>
  <si>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</si>
  <si>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</si>
  <si>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</si>
  <si>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</si>
  <si>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</si>
  <si>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</si>
  <si>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</si>
  <si>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</si>
  <si>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</si>
  <si>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</si>
  <si>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</si>
  <si>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</si>
  <si>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</si>
  <si>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</si>
  <si>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</si>
  <si>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</si>
  <si>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</si>
  <si>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</si>
  <si>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</si>
  <si>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</si>
  <si>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</si>
  <si>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</si>
  <si>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</si>
  <si>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</si>
  <si>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</si>
  <si>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</si>
  <si>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</si>
  <si>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</si>
  <si>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</si>
  <si>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</si>
  <si>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</si>
  <si>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</si>
  <si>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</si>
  <si>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</si>
  <si>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</si>
  <si>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</si>
  <si>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</si>
  <si>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</si>
  <si>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</si>
  <si>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</si>
  <si>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</si>
  <si>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</si>
  <si>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</si>
  <si>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</si>
  <si>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</si>
  <si>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</si>
  <si>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</si>
  <si>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</si>
  <si>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</si>
  <si>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</si>
  <si>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</si>
  <si>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</si>
  <si>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</si>
  <si>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</si>
  <si>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</si>
  <si>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</si>
  <si>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</si>
  <si>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</si>
  <si>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</si>
  <si>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</si>
  <si>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</si>
  <si>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</si>
  <si>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</si>
  <si>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</si>
  <si>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</si>
  <si>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</si>
  <si>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</si>
  <si>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</si>
  <si>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</si>
  <si>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</si>
  <si>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</si>
  <si>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</si>
  <si>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</si>
  <si>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</si>
  <si>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</si>
  <si>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</si>
  <si>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</si>
  <si>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</si>
  <si>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</si>
  <si>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</si>
  <si>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</si>
  <si>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</si>
  <si>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</si>
  <si>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</si>
  <si>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</si>
  <si>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</si>
  <si>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</si>
  <si>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</si>
  <si>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</si>
  <si>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</si>
  <si>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</si>
  <si>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</si>
  <si>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</si>
  <si>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</si>
  <si>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</si>
  <si>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</si>
  <si>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</si>
  <si>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</si>
  <si>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</si>
  <si>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</si>
  <si>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</si>
  <si>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</si>
  <si>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</si>
  <si>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</si>
  <si>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</si>
  <si>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</si>
  <si>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</si>
  <si>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</si>
  <si>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</si>
  <si>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</si>
  <si>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</si>
  <si>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</si>
  <si>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</si>
  <si>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</si>
  <si>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</si>
  <si>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</si>
  <si>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</si>
  <si>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</si>
  <si>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</si>
  <si>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</si>
  <si>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</si>
  <si>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</si>
  <si>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</si>
  <si>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</si>
  <si>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</si>
  <si>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</si>
  <si>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</si>
  <si>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</si>
  <si>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</si>
  <si>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</si>
  <si>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</si>
  <si>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</si>
  <si>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</si>
  <si>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</si>
  <si>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</si>
  <si>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</si>
  <si>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</si>
  <si>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</si>
  <si>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</si>
  <si>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</si>
  <si>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</si>
  <si>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</si>
  <si>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</si>
  <si>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</si>
  <si>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</si>
  <si>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</si>
  <si>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</si>
  <si>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</si>
  <si>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</si>
  <si>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</si>
  <si>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</si>
  <si>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</si>
  <si>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</si>
  <si>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</si>
  <si>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</si>
  <si>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</si>
  <si>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</si>
  <si>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</si>
  <si>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</si>
  <si>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</si>
  <si>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</si>
  <si>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</si>
  <si>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</si>
  <si>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</si>
  <si>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</si>
  <si>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</si>
  <si>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</si>
  <si>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</si>
  <si>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</si>
  <si>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</si>
  <si>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</si>
  <si>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</si>
  <si>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</si>
  <si>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</si>
  <si>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</si>
  <si>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</si>
  <si>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</si>
  <si>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</si>
  <si>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</si>
  <si>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</si>
  <si>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</si>
  <si>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</si>
  <si>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</si>
  <si>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</si>
  <si>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</si>
  <si>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</si>
  <si>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</si>
  <si>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</si>
  <si>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</si>
  <si>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</si>
  <si>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</si>
  <si>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</si>
  <si>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</si>
  <si>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</si>
  <si>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</si>
  <si>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</si>
  <si>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</si>
  <si>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</si>
  <si>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</si>
  <si>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</si>
  <si>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</si>
  <si>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</si>
  <si>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</si>
  <si>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</si>
  <si>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</si>
  <si>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</si>
  <si>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</si>
  <si>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</si>
  <si>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</si>
  <si>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</si>
  <si>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</si>
  <si>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</si>
  <si>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</si>
  <si>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</si>
  <si>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</si>
  <si>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</si>
  <si>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</si>
  <si>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</si>
  <si>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</si>
  <si>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</si>
  <si>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</si>
  <si>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</si>
  <si>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</si>
  <si>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</si>
  <si>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</si>
  <si>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</si>
  <si>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</si>
  <si>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</si>
  <si>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</si>
  <si>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</si>
  <si>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</si>
  <si>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</si>
  <si>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</si>
  <si>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</si>
  <si>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</si>
  <si>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</si>
  <si>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</si>
  <si>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</si>
  <si>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</si>
  <si>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</si>
  <si>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</si>
  <si>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</si>
  <si>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</si>
  <si>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</si>
  <si>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</si>
  <si>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</si>
  <si>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</si>
  <si>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</si>
  <si>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</si>
  <si>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</si>
  <si>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</si>
  <si>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</si>
  <si>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</si>
  <si>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</si>
  <si>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</si>
  <si>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</si>
  <si>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</si>
  <si>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</si>
  <si>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</si>
  <si>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</si>
  <si>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</si>
  <si>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</si>
  <si>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</si>
  <si>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</si>
  <si>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</si>
  <si>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</si>
  <si>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</si>
  <si>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</si>
  <si>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</si>
  <si>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</si>
  <si>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</si>
  <si>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</si>
  <si>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</si>
  <si>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</si>
  <si>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</si>
  <si>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</si>
  <si>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</si>
  <si>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</si>
  <si>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</si>
  <si>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</si>
  <si>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</si>
  <si>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</si>
  <si>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</si>
  <si>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</si>
  <si>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</si>
  <si>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</si>
  <si>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</si>
  <si>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</si>
  <si>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</si>
  <si>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</si>
  <si>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</si>
  <si>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</si>
  <si>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</si>
  <si>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</si>
  <si>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</si>
  <si>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</si>
  <si>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</si>
  <si>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</si>
  <si>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</si>
  <si>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</si>
  <si>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</si>
  <si>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</si>
  <si>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</si>
  <si>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</si>
  <si>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</si>
  <si>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</si>
  <si>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</si>
  <si>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</si>
  <si>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</si>
  <si>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</si>
  <si>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</si>
  <si>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</si>
  <si>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</si>
  <si>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</si>
  <si>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</si>
  <si>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</si>
  <si>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</si>
  <si>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</si>
  <si>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</si>
  <si>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</si>
  <si>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</si>
  <si>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</si>
  <si>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</si>
  <si>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</si>
  <si>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</si>
  <si>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</si>
  <si>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</si>
  <si>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</si>
  <si>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</si>
  <si>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</si>
  <si>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</si>
  <si>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</si>
  <si>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</si>
  <si>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</si>
  <si>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</si>
  <si>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</si>
  <si>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</si>
  <si>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</si>
  <si>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</si>
  <si>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</si>
  <si>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</si>
  <si>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</si>
  <si>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</si>
  <si>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</si>
  <si>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</si>
  <si>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</si>
  <si>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</si>
  <si>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</si>
  <si>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</si>
  <si>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</si>
  <si>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</si>
  <si>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</si>
  <si>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</si>
  <si>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</si>
  <si>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</si>
  <si>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</si>
  <si>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</si>
  <si>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</si>
  <si>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</si>
  <si>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</si>
  <si>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</si>
  <si>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</si>
  <si>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</si>
  <si>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</si>
  <si>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</si>
  <si>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</si>
  <si>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</si>
  <si>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</si>
  <si>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</si>
  <si>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</si>
  <si>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</si>
  <si>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</si>
  <si>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</si>
  <si>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</si>
  <si>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</si>
  <si>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</si>
  <si>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</si>
  <si>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</si>
  <si>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</si>
  <si>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</si>
  <si>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</si>
  <si>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</si>
  <si>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</si>
  <si>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</si>
  <si>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</si>
  <si>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</si>
  <si>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</si>
  <si>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</si>
  <si>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</si>
  <si>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</si>
  <si>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</si>
  <si>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</si>
  <si>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</si>
  <si>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</si>
  <si>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</si>
  <si>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</si>
  <si>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</si>
  <si>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</si>
  <si>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</si>
  <si>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</si>
  <si>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</si>
  <si>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</si>
  <si>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</si>
  <si>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</si>
  <si>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</si>
  <si>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</si>
  <si>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</si>
  <si>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</si>
  <si>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</si>
  <si>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</si>
  <si>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</si>
  <si>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</si>
  <si>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</si>
  <si>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</si>
  <si>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</si>
  <si>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</si>
  <si>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</si>
  <si>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</si>
  <si>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</si>
  <si>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</si>
  <si>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</si>
  <si>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</si>
  <si>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</si>
  <si>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</si>
  <si>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</si>
  <si>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</si>
  <si>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</si>
  <si>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</si>
  <si>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</si>
  <si>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</si>
  <si>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</si>
  <si>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</si>
  <si>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</si>
  <si>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</si>
  <si>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</si>
  <si>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</si>
  <si>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</si>
  <si>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</si>
  <si>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</si>
  <si>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</si>
  <si>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</si>
  <si>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</si>
  <si>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</si>
  <si>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</si>
  <si>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</si>
  <si>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</si>
  <si>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</si>
  <si>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</si>
  <si>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</si>
  <si>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</si>
  <si>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</si>
  <si>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</si>
  <si>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</si>
  <si>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</si>
  <si>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</si>
  <si>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</si>
  <si>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</si>
  <si>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</si>
  <si>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</si>
  <si>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</si>
  <si>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</si>
  <si>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</si>
  <si>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</si>
  <si>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</si>
  <si>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</si>
  <si>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</si>
  <si>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</si>
  <si>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</si>
  <si>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</si>
  <si>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</si>
  <si>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</si>
  <si>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</si>
  <si>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</si>
  <si>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</si>
  <si>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</si>
  <si>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</si>
  <si>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</si>
  <si>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</si>
  <si>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</si>
  <si>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</si>
  <si>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</si>
  <si>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</si>
  <si>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</si>
  <si>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</si>
  <si>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</si>
  <si>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</si>
  <si>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</si>
  <si>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</si>
  <si>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</si>
  <si>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</si>
  <si>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</si>
  <si>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</si>
  <si>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</si>
  <si>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</si>
  <si>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</si>
  <si>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</si>
  <si>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</si>
  <si>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</si>
  <si>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</si>
  <si>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</si>
  <si>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</si>
  <si>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</si>
  <si>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</si>
  <si>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</si>
  <si>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</si>
  <si>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</si>
  <si>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</si>
  <si>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</si>
  <si>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</si>
  <si>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</si>
  <si>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</si>
  <si>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</si>
  <si>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</si>
  <si>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</si>
  <si>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</si>
  <si>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</si>
  <si>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</si>
  <si>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</si>
  <si>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</si>
  <si>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</si>
  <si>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</si>
  <si>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</si>
  <si>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</si>
  <si>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</si>
  <si>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</si>
  <si>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</si>
  <si>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</si>
  <si>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</si>
  <si>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</si>
  <si>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</si>
  <si>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</si>
  <si>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</si>
  <si>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</si>
  <si>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</si>
  <si>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</si>
  <si>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</si>
  <si>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</si>
  <si>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</si>
  <si>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</si>
  <si>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</si>
  <si>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</si>
  <si>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</si>
  <si>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</si>
  <si>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</si>
  <si>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</si>
  <si>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</si>
  <si>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</si>
  <si>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</si>
  <si>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</si>
  <si>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</si>
  <si>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</si>
  <si>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</si>
  <si>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</si>
  <si>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</si>
  <si>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</si>
  <si>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</si>
  <si>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</si>
  <si>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</si>
  <si>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</si>
  <si>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</si>
  <si>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</si>
  <si>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</si>
  <si>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</si>
  <si>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</si>
  <si>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</si>
  <si>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</si>
  <si>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</si>
  <si>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</si>
  <si>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</si>
  <si>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</si>
  <si>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</si>
  <si>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</si>
  <si>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</si>
  <si>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</si>
  <si>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</si>
  <si>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</si>
  <si>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</si>
  <si>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</si>
  <si>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</si>
  <si>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</si>
  <si>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</si>
  <si>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</si>
  <si>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</si>
  <si>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</si>
  <si>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</si>
  <si>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</si>
  <si>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</si>
  <si>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</si>
  <si>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</si>
  <si>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</si>
  <si>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</si>
  <si>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</si>
  <si>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</si>
  <si>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</si>
  <si>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</si>
  <si>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</si>
  <si>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</si>
  <si>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</si>
  <si>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</si>
  <si>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</si>
  <si>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</si>
  <si>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</si>
  <si>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</si>
  <si>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</si>
  <si>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</si>
  <si>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</si>
  <si>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</si>
  <si>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</si>
  <si>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</si>
  <si>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</si>
  <si>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</si>
  <si>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</si>
  <si>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</si>
  <si>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</si>
  <si>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</si>
  <si>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</si>
  <si>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</si>
  <si>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</si>
  <si>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</si>
  <si>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</si>
  <si>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</si>
  <si>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</si>
  <si>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</si>
  <si>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</si>
  <si>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</si>
  <si>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</si>
  <si>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</si>
  <si>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</si>
  <si>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</si>
  <si>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</si>
  <si>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</si>
  <si>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</si>
  <si>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</si>
  <si>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</si>
  <si>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</si>
  <si>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</si>
  <si>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</si>
  <si>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</si>
  <si>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</si>
  <si>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</si>
  <si>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</si>
  <si>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</si>
  <si>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</si>
  <si>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</si>
  <si>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</si>
  <si>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</si>
  <si>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</si>
  <si>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</si>
  <si>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</si>
  <si>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</si>
  <si>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</si>
  <si>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</si>
  <si>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</si>
  <si>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</si>
  <si>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</si>
  <si>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</si>
  <si>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</si>
  <si>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</si>
  <si>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</si>
  <si>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</si>
  <si>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</si>
  <si>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</si>
  <si>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</si>
  <si>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</si>
  <si>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</si>
  <si>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</si>
  <si>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</si>
  <si>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</si>
  <si>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</si>
  <si>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</si>
  <si>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</si>
  <si>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</si>
  <si>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</si>
  <si>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</si>
  <si>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</si>
  <si>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</si>
  <si>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</si>
  <si>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</si>
  <si>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</si>
  <si>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</si>
  <si>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</si>
  <si>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</si>
  <si>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</si>
  <si>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</si>
  <si>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</si>
  <si>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</si>
  <si>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</si>
  <si>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</si>
  <si>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</si>
  <si>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</si>
  <si>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</si>
  <si>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</si>
  <si>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</si>
  <si>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</si>
  <si>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</si>
  <si>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</si>
  <si>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</si>
  <si>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</si>
  <si>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</si>
  <si>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</si>
  <si>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</si>
  <si>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</si>
  <si>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</si>
  <si>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</si>
  <si>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</si>
  <si>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</si>
  <si>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</si>
  <si>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</si>
  <si>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</si>
  <si>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</si>
  <si>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</si>
  <si>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</si>
  <si>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</si>
  <si>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</si>
  <si>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</si>
  <si>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</si>
  <si>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</si>
  <si>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</si>
  <si>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</si>
  <si>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</si>
  <si>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</si>
  <si>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</si>
  <si>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</si>
  <si>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</si>
  <si>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</si>
  <si>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</si>
  <si>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</si>
  <si>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</si>
  <si>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</si>
  <si>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</si>
  <si>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</si>
  <si>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</si>
  <si>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</si>
  <si>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</si>
  <si>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</si>
  <si>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</si>
  <si>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</si>
  <si>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</si>
  <si>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</si>
  <si>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</si>
  <si>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</si>
  <si>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</si>
  <si>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</si>
  <si>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</si>
  <si>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</si>
  <si>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</si>
  <si>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</si>
  <si>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</si>
  <si>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</si>
  <si>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</si>
  <si>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</si>
  <si>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</si>
  <si>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</si>
  <si>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</si>
  <si>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</si>
  <si>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</si>
  <si>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</si>
  <si>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</si>
  <si>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</si>
  <si>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</si>
  <si>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</si>
  <si>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</si>
  <si>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</si>
  <si>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</si>
  <si>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</si>
  <si>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</si>
  <si>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</si>
  <si>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</si>
  <si>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</si>
  <si>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</si>
  <si>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</si>
  <si>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</si>
  <si>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</si>
  <si>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</si>
  <si>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</si>
  <si>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</si>
  <si>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</si>
  <si>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</si>
  <si>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</si>
  <si>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</si>
  <si>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</si>
  <si>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</si>
  <si>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</si>
  <si>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</si>
  <si>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</si>
  <si>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</si>
  <si>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</si>
  <si>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</si>
  <si>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</si>
  <si>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</si>
  <si>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</si>
  <si>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</si>
  <si>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</si>
  <si>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</si>
  <si>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</si>
  <si>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</si>
  <si>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</si>
  <si>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</si>
  <si>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</si>
  <si>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</si>
  <si>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</si>
  <si>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</si>
  <si>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</si>
  <si>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</si>
  <si>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</si>
  <si>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</si>
  <si>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</si>
  <si>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</si>
  <si>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</si>
  <si>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</si>
  <si>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</si>
  <si>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</si>
  <si>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</si>
  <si>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</si>
  <si>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</si>
  <si>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</si>
  <si>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</si>
  <si>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</si>
  <si>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</si>
  <si>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</si>
  <si>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</si>
  <si>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</si>
  <si>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</si>
  <si>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</si>
  <si>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</si>
  <si>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</si>
  <si>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</si>
  <si>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</si>
  <si>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</si>
  <si>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</si>
  <si>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</si>
  <si>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</si>
  <si>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</si>
  <si>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</si>
  <si>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</si>
  <si>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</si>
  <si>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</si>
  <si>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</si>
  <si>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</si>
  <si>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</si>
  <si>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</si>
  <si>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</si>
  <si>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</si>
  <si>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</si>
  <si>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</si>
  <si>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</si>
  <si>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</si>
  <si>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</si>
  <si>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</si>
  <si>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</si>
  <si>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</si>
  <si>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</si>
  <si>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</si>
  <si>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</si>
  <si>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</si>
  <si>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</si>
  <si>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</si>
  <si>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</si>
  <si>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</si>
  <si>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</si>
  <si>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</si>
  <si>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</si>
  <si>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</si>
  <si>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</si>
  <si>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</si>
  <si>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</si>
  <si>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</si>
  <si>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</si>
  <si>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</si>
  <si>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</si>
  <si>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</si>
  <si>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</si>
  <si>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</si>
  <si>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</si>
  <si>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</si>
  <si>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</si>
  <si>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</si>
  <si>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</si>
  <si>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</si>
  <si>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</si>
  <si>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</si>
  <si>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</si>
  <si>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</si>
  <si>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</si>
  <si>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</si>
  <si>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</si>
  <si>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</si>
  <si>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</si>
  <si>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</si>
  <si>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</si>
  <si>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</si>
  <si>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</si>
  <si>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</si>
  <si>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</si>
  <si>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</si>
  <si>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</si>
  <si>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</si>
  <si>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</si>
  <si>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</si>
  <si>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</si>
  <si>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</si>
  <si>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</si>
  <si>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</si>
  <si>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</si>
  <si>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</si>
  <si>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</si>
  <si>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</si>
  <si>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</si>
  <si>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</si>
  <si>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</si>
  <si>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</si>
  <si>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</si>
  <si>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</si>
  <si>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</si>
  <si>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</si>
  <si>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</si>
  <si>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</si>
  <si>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</si>
  <si>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</si>
  <si>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</si>
  <si>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</si>
  <si>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</si>
  <si>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</si>
  <si>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</si>
  <si>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</si>
  <si>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</si>
  <si>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</si>
  <si>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</si>
  <si>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</si>
  <si>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</si>
  <si>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</si>
  <si>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</si>
  <si>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</si>
  <si>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</si>
  <si>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</si>
  <si>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</si>
  <si>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</si>
  <si>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</si>
  <si>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</si>
  <si>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</si>
  <si>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</si>
  <si>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</si>
  <si>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</si>
  <si>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</si>
  <si>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</si>
  <si>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</si>
  <si>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</si>
  <si>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</si>
  <si>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</si>
  <si>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</si>
  <si>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</si>
  <si>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</si>
  <si>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</si>
  <si>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</si>
  <si>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</si>
  <si>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</si>
  <si>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</si>
  <si>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</si>
  <si>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</si>
  <si>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</si>
  <si>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</si>
  <si>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</si>
  <si>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</si>
  <si>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</si>
  <si>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</si>
  <si>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</si>
  <si>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</si>
  <si>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</si>
  <si>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</si>
  <si>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</si>
  <si>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</si>
  <si>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</si>
  <si>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</si>
  <si>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</si>
  <si>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</si>
  <si>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</si>
  <si>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</si>
  <si>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</si>
  <si>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</si>
  <si>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</si>
  <si>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</si>
  <si>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</si>
  <si>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</si>
  <si>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</si>
  <si>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</si>
  <si>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</si>
  <si>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</si>
  <si>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</si>
  <si>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</si>
  <si>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</si>
  <si>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</si>
  <si>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</si>
  <si>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</si>
  <si>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</si>
  <si>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</si>
  <si>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</si>
  <si>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</si>
  <si>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</si>
  <si>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</si>
  <si>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</si>
  <si>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</si>
  <si>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</si>
  <si>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</si>
  <si>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</si>
  <si>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</si>
  <si>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</si>
  <si>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</si>
  <si>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</si>
  <si>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</si>
  <si>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</si>
  <si>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</si>
  <si>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</si>
  <si>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</si>
  <si>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</si>
  <si>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</si>
  <si>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</si>
  <si>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</si>
  <si>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</si>
  <si>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</si>
  <si>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</si>
  <si>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</si>
  <si>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</si>
  <si>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</si>
  <si>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</si>
  <si>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</si>
  <si>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</si>
  <si>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</si>
  <si>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</si>
  <si>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</si>
  <si>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</si>
  <si>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</si>
  <si>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</si>
  <si>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</si>
  <si>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</si>
  <si>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</si>
  <si>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</si>
  <si>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</si>
  <si>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</si>
  <si>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</si>
  <si>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</si>
  <si>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</si>
  <si>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</si>
  <si>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</si>
  <si>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</si>
  <si>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</si>
  <si>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</si>
  <si>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</si>
  <si>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</si>
  <si>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</si>
  <si>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</si>
  <si>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</si>
  <si>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</si>
  <si>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</si>
  <si>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</si>
  <si>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</si>
  <si>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</si>
  <si>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</si>
  <si>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</si>
  <si>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</si>
  <si>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</si>
  <si>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</si>
  <si>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</si>
  <si>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</si>
  <si>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</si>
  <si>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</si>
  <si>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</si>
  <si>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</si>
  <si>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</si>
  <si>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</si>
  <si>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</si>
  <si>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</si>
  <si>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</si>
  <si>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</si>
  <si>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</si>
  <si>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</si>
  <si>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</si>
  <si>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</si>
  <si>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</si>
  <si>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</si>
  <si>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</si>
  <si>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</si>
  <si>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</si>
  <si>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</si>
  <si>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</si>
  <si>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</si>
  <si>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</si>
  <si>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</si>
  <si>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</si>
  <si>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</si>
  <si>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</si>
  <si>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</si>
  <si>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</si>
  <si>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</si>
  <si>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</si>
  <si>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</si>
  <si>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</si>
  <si>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</si>
  <si>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</si>
  <si>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</si>
  <si>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</si>
  <si>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</si>
  <si>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</si>
  <si>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</si>
  <si>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</si>
  <si>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</si>
  <si>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</si>
  <si>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</si>
  <si>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</si>
  <si>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</si>
  <si>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</si>
  <si>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</si>
  <si>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</si>
  <si>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</si>
  <si>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</si>
  <si>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</si>
  <si>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</si>
  <si>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</si>
  <si>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</si>
  <si>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</si>
  <si>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</si>
  <si>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</si>
  <si>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</si>
  <si>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</si>
  <si>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</si>
  <si>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</si>
  <si>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</si>
  <si>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</si>
  <si>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</si>
  <si>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</si>
  <si>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</si>
  <si>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</si>
  <si>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</si>
  <si>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</si>
  <si>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</si>
  <si>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</si>
  <si>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</si>
  <si>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</si>
  <si>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</si>
  <si>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</si>
  <si>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</si>
  <si>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</si>
  <si>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</si>
  <si>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</si>
  <si>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</si>
  <si>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</si>
  <si>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</si>
  <si>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</si>
  <si>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</si>
  <si>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</si>
  <si>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</si>
  <si>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</si>
  <si>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</si>
  <si>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</si>
  <si>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</si>
  <si>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</si>
  <si>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</si>
  <si>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</si>
  <si>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</si>
  <si>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</si>
  <si>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</si>
  <si>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</si>
  <si>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</si>
  <si>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</si>
  <si>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</si>
  <si>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</si>
  <si>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</si>
  <si>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</si>
  <si>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</si>
  <si>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</si>
  <si>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</si>
  <si>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</si>
  <si>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</si>
  <si>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</si>
  <si>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</si>
  <si>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</si>
  <si>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</si>
  <si>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</si>
  <si>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</si>
  <si>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</si>
  <si>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</si>
  <si>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</si>
  <si>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</si>
  <si>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</si>
  <si>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</si>
  <si>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</si>
  <si>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</si>
  <si>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</si>
  <si>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</si>
  <si>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</si>
  <si>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</si>
  <si>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</si>
  <si>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</si>
  <si>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</si>
  <si>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</si>
  <si>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</si>
  <si>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</si>
  <si>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</si>
  <si>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</si>
  <si>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</si>
  <si>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</si>
  <si>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</si>
  <si>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</si>
  <si>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</si>
  <si>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</si>
  <si>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</si>
  <si>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</si>
  <si>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</si>
  <si>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</si>
  <si>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</si>
  <si>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</si>
  <si>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</si>
  <si>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</si>
  <si>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</si>
  <si>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</si>
  <si>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</si>
  <si>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</si>
  <si>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</si>
  <si>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</si>
  <si>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</si>
  <si>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</si>
  <si>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</si>
  <si>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</si>
  <si>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</si>
  <si>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</si>
  <si>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</si>
  <si>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</si>
  <si>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</si>
  <si>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</si>
  <si>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</si>
  <si>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</si>
  <si>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</si>
  <si>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</si>
  <si>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</si>
  <si>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</si>
  <si>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</si>
  <si>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</si>
  <si>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</si>
  <si>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</si>
  <si>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</si>
  <si>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</si>
  <si>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</si>
  <si>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</si>
  <si>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</si>
  <si>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</si>
  <si>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</si>
  <si>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</si>
  <si>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</si>
  <si>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</si>
  <si>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</si>
  <si>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</si>
  <si>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</si>
  <si>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</si>
  <si>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</si>
  <si>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</si>
  <si>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</si>
  <si>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</si>
  <si>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</si>
  <si>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</si>
  <si>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</si>
  <si>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</si>
  <si>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</si>
  <si>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</si>
  <si>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</si>
  <si>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</si>
  <si>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</si>
  <si>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</si>
  <si>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</si>
  <si>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</si>
  <si>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</si>
  <si>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</si>
  <si>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</si>
  <si>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</si>
  <si>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</si>
  <si>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</si>
  <si>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</si>
  <si>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</si>
  <si>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</si>
  <si>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</si>
  <si>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</si>
  <si>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</si>
  <si>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</si>
  <si>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</si>
  <si>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</si>
  <si>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</si>
  <si>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</si>
  <si>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</si>
  <si>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</si>
  <si>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</si>
  <si>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</si>
  <si>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</si>
  <si>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</si>
  <si>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</si>
  <si>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</si>
  <si>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</si>
  <si>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</si>
  <si>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</si>
  <si>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</si>
  <si>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</si>
  <si>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</si>
  <si>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</si>
  <si>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</si>
  <si>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</si>
  <si>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</si>
  <si>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</si>
  <si>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</si>
  <si>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</si>
  <si>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</si>
  <si>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</si>
  <si>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</si>
  <si>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</si>
  <si>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</si>
  <si>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</si>
  <si>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</si>
  <si>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</si>
  <si>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</si>
  <si>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</si>
  <si>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</si>
  <si>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</si>
  <si>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</si>
  <si>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</si>
  <si>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</si>
  <si>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</si>
  <si>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</si>
  <si>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</si>
  <si>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</si>
  <si>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</si>
  <si>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</si>
  <si>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</si>
  <si>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</si>
  <si>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</si>
  <si>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</si>
  <si>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</si>
  <si>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</si>
  <si>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</si>
  <si>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</si>
  <si>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</si>
  <si>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</si>
  <si>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</si>
  <si>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</si>
  <si>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</si>
  <si>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</si>
  <si>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</si>
  <si>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</si>
  <si>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</si>
  <si>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</si>
  <si>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</si>
  <si>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</si>
  <si>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</si>
  <si>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</si>
  <si>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</si>
  <si>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</si>
  <si>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</si>
  <si>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</si>
  <si>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</si>
  <si>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</si>
  <si>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</si>
  <si>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</si>
  <si>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</si>
  <si>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</si>
  <si>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</si>
  <si>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</si>
  <si>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</si>
  <si>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</si>
  <si>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</si>
  <si>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</si>
  <si>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</si>
  <si>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</si>
  <si>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</si>
  <si>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</si>
  <si>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</si>
  <si>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</si>
  <si>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</si>
  <si>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</si>
  <si>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</si>
  <si>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</si>
  <si>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</si>
  <si>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</si>
  <si>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</si>
  <si>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</si>
  <si>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</si>
  <si>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</si>
  <si>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</si>
  <si>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</si>
  <si>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</si>
  <si>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</si>
  <si>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</si>
  <si>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</si>
  <si>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</si>
  <si>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</si>
  <si>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</si>
  <si>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</si>
  <si>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</si>
  <si>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</si>
  <si>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</si>
  <si>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</si>
  <si>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</si>
  <si>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</si>
  <si>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</si>
  <si>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</si>
  <si>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</si>
  <si>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</si>
  <si>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</si>
  <si>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</si>
  <si>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</si>
  <si>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</si>
  <si>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</si>
  <si>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</si>
  <si>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</si>
  <si>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</si>
  <si>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</si>
  <si>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</si>
  <si>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</si>
  <si>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</si>
  <si>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</si>
  <si>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</si>
  <si>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</si>
  <si>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</si>
  <si>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</si>
  <si>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</si>
  <si>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</si>
  <si>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</si>
  <si>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</si>
  <si>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</si>
  <si>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</si>
  <si>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</si>
  <si>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</si>
  <si>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</si>
  <si>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</si>
  <si>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</si>
  <si>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</si>
  <si>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</si>
  <si>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</si>
  <si>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</si>
  <si>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</si>
  <si>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</si>
  <si>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</si>
  <si>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</si>
  <si>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</si>
  <si>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</si>
  <si>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</si>
  <si>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</si>
  <si>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</si>
  <si>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</si>
  <si>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</si>
  <si>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</si>
  <si>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</si>
  <si>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</si>
  <si>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</si>
  <si>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</si>
  <si>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</si>
  <si>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</si>
  <si>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</si>
  <si>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</si>
  <si>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</si>
  <si>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</si>
  <si>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</si>
  <si>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</si>
  <si>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</si>
  <si>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</si>
  <si>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</si>
  <si>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</si>
  <si>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</si>
  <si>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</si>
  <si>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</si>
  <si>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</si>
  <si>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</si>
  <si>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</si>
  <si>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</si>
  <si>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</si>
  <si>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</si>
  <si>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</si>
  <si>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</si>
  <si>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</si>
  <si>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</si>
  <si>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</si>
  <si>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</si>
  <si>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</si>
  <si>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</si>
  <si>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</si>
  <si>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</si>
  <si>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</si>
  <si>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</si>
  <si>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</si>
  <si>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</si>
  <si>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</si>
  <si>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</si>
  <si>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</si>
  <si>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</si>
  <si>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</si>
  <si>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</si>
  <si>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</si>
  <si>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</si>
  <si>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</si>
  <si>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</si>
  <si>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</si>
  <si>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</si>
  <si>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</si>
  <si>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</si>
  <si>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</si>
  <si>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</si>
  <si>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</si>
  <si>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</si>
  <si>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</si>
  <si>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</si>
  <si>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</si>
  <si>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</si>
  <si>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</si>
  <si>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</si>
  <si>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</si>
  <si>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</si>
  <si>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</si>
  <si>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</si>
  <si>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</si>
  <si>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</si>
  <si>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</si>
  <si>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</si>
  <si>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</si>
  <si>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</si>
  <si>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</si>
  <si>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</si>
  <si>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</si>
  <si>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</si>
  <si>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</si>
  <si>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</si>
  <si>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</si>
  <si>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</si>
  <si>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</si>
  <si>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</si>
  <si>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</si>
  <si>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</si>
  <si>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</si>
  <si>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</si>
  <si>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</si>
  <si>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</si>
  <si>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</si>
  <si>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</si>
  <si>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</si>
  <si>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</si>
  <si>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</si>
  <si>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</si>
  <si>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</si>
  <si>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</si>
  <si>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</si>
  <si>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</si>
  <si>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</si>
  <si>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</si>
  <si>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</si>
  <si>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</si>
  <si>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</si>
  <si>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</si>
  <si>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</si>
  <si>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</si>
  <si>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</si>
  <si>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</si>
  <si>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</si>
  <si>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</si>
  <si>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</si>
  <si>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</si>
  <si>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</si>
  <si>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</si>
  <si>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</si>
  <si>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</si>
  <si>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</si>
  <si>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</si>
  <si>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</si>
  <si>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</si>
  <si>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</si>
  <si>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</si>
  <si>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</si>
  <si>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</si>
  <si>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</si>
  <si>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</si>
  <si>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</si>
  <si>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</si>
  <si>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</si>
  <si>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</si>
  <si>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</si>
  <si>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</si>
  <si>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</si>
  <si>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</si>
  <si>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</si>
  <si>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</si>
  <si>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</si>
  <si>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</si>
  <si>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</si>
  <si>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</si>
  <si>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</si>
  <si>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</si>
  <si>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</si>
  <si>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</si>
  <si>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</si>
  <si>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</si>
  <si>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</si>
  <si>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</si>
  <si>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</si>
  <si>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</si>
  <si>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</si>
  <si>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</si>
  <si>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</si>
  <si>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</si>
  <si>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</si>
  <si>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</si>
  <si>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</si>
  <si>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</si>
  <si>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</si>
  <si>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</si>
  <si>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</si>
  <si>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</si>
  <si>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</si>
  <si>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</si>
  <si>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</si>
  <si>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</si>
  <si>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</si>
  <si>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</si>
  <si>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</si>
  <si>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</si>
  <si>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</si>
  <si>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</si>
  <si>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</si>
  <si>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</si>
  <si>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</si>
  <si>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</si>
  <si>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</si>
  <si>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</si>
  <si>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</si>
  <si>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</si>
  <si>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</si>
  <si>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</si>
  <si>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</si>
  <si>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</si>
  <si>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</si>
  <si>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</si>
  <si>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</si>
  <si>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</si>
  <si>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</si>
  <si>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</si>
  <si>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</si>
  <si>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</si>
  <si>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</si>
  <si>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</si>
  <si>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</si>
  <si>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</si>
  <si>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</si>
  <si>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</si>
  <si>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</si>
  <si>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</si>
  <si>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</si>
  <si>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</si>
  <si>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</si>
  <si>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</si>
  <si>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</si>
  <si>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</si>
  <si>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</si>
  <si>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</si>
  <si>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</si>
  <si>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</si>
  <si>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</si>
  <si>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</si>
  <si>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</si>
  <si>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</si>
  <si>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</si>
  <si>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</si>
  <si>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</si>
  <si>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</si>
  <si>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</si>
  <si>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</si>
  <si>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</si>
  <si>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</si>
  <si>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</si>
  <si>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</si>
  <si>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</si>
  <si>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</si>
  <si>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</si>
  <si>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</si>
  <si>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</si>
  <si>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</si>
  <si>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</si>
  <si>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</si>
  <si>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</si>
  <si>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</si>
  <si>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</si>
  <si>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</si>
  <si>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</si>
  <si>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</si>
  <si>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</si>
  <si>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</si>
  <si>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</si>
  <si>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</si>
  <si>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</si>
  <si>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</si>
  <si>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</si>
  <si>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</si>
  <si>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</si>
  <si>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</si>
  <si>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</si>
  <si>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</si>
  <si>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</si>
  <si>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</si>
  <si>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</si>
  <si>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</si>
  <si>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</si>
  <si>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</si>
  <si>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</si>
  <si>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</si>
  <si>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</si>
  <si>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</si>
  <si>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</si>
  <si>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</si>
  <si>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</si>
  <si>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</si>
  <si>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</si>
  <si>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</si>
  <si>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</si>
  <si>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</si>
  <si>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</si>
  <si>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</si>
  <si>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</si>
  <si>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</si>
  <si>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</si>
  <si>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</si>
  <si>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</si>
  <si>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</si>
  <si>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</si>
  <si>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</si>
  <si>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</si>
  <si>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</si>
  <si>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</si>
  <si>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</si>
  <si>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</si>
  <si>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</si>
  <si>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</si>
  <si>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</si>
  <si>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</si>
  <si>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</si>
  <si>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</si>
  <si>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</si>
  <si>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</si>
  <si>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</si>
  <si>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</si>
  <si>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</si>
  <si>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</si>
  <si>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</si>
  <si>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</si>
  <si>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</si>
  <si>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</si>
  <si>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</si>
  <si>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</si>
  <si>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</si>
  <si>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</si>
  <si>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</si>
  <si>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</si>
  <si>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</si>
  <si>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</si>
  <si>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</si>
  <si>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</si>
  <si>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</si>
  <si>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</si>
  <si>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</si>
  <si>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</si>
  <si>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</si>
  <si>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</si>
  <si>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</si>
  <si>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</si>
  <si>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</si>
  <si>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</si>
  <si>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</si>
  <si>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</si>
  <si>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</si>
  <si>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</si>
  <si>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</si>
  <si>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</si>
  <si>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</si>
  <si>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</si>
  <si>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</si>
  <si>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</si>
  <si>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</si>
  <si>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</si>
  <si>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</si>
  <si>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</si>
  <si>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</si>
  <si>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</si>
  <si>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</si>
  <si>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</si>
  <si>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</si>
  <si>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</si>
  <si>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</si>
  <si>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</si>
  <si>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</si>
  <si>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</si>
  <si>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</si>
  <si>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</si>
  <si>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</si>
  <si>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</si>
  <si>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</si>
  <si>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</si>
  <si>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</si>
  <si>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</si>
  <si>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</si>
  <si>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</si>
  <si>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</si>
  <si>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</si>
  <si>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</si>
  <si>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</si>
  <si>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</si>
  <si>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</si>
  <si>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</si>
  <si>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</si>
  <si>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</si>
  <si>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</si>
  <si>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</si>
  <si>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</si>
  <si>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</si>
  <si>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</si>
  <si>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</si>
  <si>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</si>
  <si>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</si>
  <si>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</si>
  <si>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</si>
  <si>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</si>
  <si>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</si>
  <si>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</si>
  <si>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</si>
  <si>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</si>
  <si>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</si>
  <si>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</si>
  <si>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</si>
  <si>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</si>
  <si>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</si>
  <si>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</si>
  <si>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</si>
  <si>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</si>
  <si>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</si>
  <si>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</si>
  <si>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</si>
  <si>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</si>
  <si>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</si>
  <si>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</si>
  <si>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</si>
  <si>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</si>
  <si>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</si>
  <si>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</si>
  <si>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</si>
  <si>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</si>
  <si>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</si>
  <si>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</si>
  <si>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</si>
  <si>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</si>
  <si>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</si>
  <si>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</si>
  <si>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</si>
  <si>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</si>
  <si>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</si>
  <si>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</si>
  <si>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</si>
  <si>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</si>
  <si>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</si>
  <si>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</si>
  <si>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</si>
  <si>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</si>
  <si>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</si>
  <si>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</si>
  <si>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</si>
  <si>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</si>
  <si>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</si>
  <si>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</si>
  <si>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</si>
  <si>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</si>
  <si>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</si>
  <si>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</si>
  <si>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</si>
  <si>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</si>
  <si>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</si>
  <si>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</si>
  <si>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</si>
  <si>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</si>
  <si>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</si>
  <si>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</si>
  <si>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</si>
  <si>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</si>
  <si>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</si>
  <si>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</si>
  <si>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</si>
  <si>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</si>
  <si>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</si>
  <si>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</si>
  <si>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</si>
  <si>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</si>
  <si>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</si>
  <si>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</si>
  <si>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</si>
  <si>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</si>
  <si>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</si>
  <si>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</si>
  <si>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</si>
  <si>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</si>
  <si>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</si>
  <si>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</si>
  <si>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</si>
  <si>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</si>
  <si>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</si>
  <si>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</si>
  <si>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</si>
  <si>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</si>
  <si>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</si>
  <si>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</si>
  <si>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</si>
  <si>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</si>
  <si>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</si>
  <si>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</si>
  <si>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</si>
  <si>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</si>
  <si>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</si>
  <si>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</si>
  <si>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</si>
  <si>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</si>
  <si>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</si>
  <si>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</si>
  <si>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</si>
  <si>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</si>
  <si>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</si>
  <si>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</si>
  <si>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</si>
  <si>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</si>
  <si>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</si>
  <si>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</si>
  <si>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</si>
  <si>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</si>
  <si>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</si>
  <si>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</si>
  <si>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</si>
  <si>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</si>
  <si>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</si>
  <si>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</si>
  <si>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</si>
  <si>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</si>
  <si>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</si>
  <si>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</si>
  <si>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</si>
  <si>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</si>
  <si>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</si>
  <si>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</si>
  <si>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</si>
  <si>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</si>
  <si>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</si>
  <si>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</si>
  <si>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</si>
  <si>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</si>
  <si>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</si>
  <si>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</si>
  <si>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</si>
  <si>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</si>
  <si>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</si>
  <si>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</si>
  <si>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</si>
  <si>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</si>
  <si>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</si>
  <si>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</si>
  <si>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</si>
  <si>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</si>
  <si>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</si>
  <si>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</si>
  <si>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</si>
  <si>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</si>
  <si>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</si>
  <si>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</si>
  <si>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</si>
  <si>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</si>
  <si>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</si>
  <si>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</si>
  <si>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</si>
  <si>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</si>
  <si>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</si>
  <si>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</si>
  <si>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</si>
  <si>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</si>
  <si>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</si>
  <si>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</si>
  <si>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</si>
  <si>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</si>
  <si>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</si>
  <si>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</si>
  <si>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</si>
  <si>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</si>
  <si>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</si>
  <si>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</si>
  <si>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</si>
  <si>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</si>
  <si>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</si>
  <si>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</si>
  <si>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</si>
  <si>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</si>
  <si>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</si>
  <si>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</si>
  <si>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</si>
  <si>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</si>
  <si>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</si>
  <si>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</si>
  <si>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</si>
  <si>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</si>
  <si>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</si>
  <si>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</si>
  <si>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</si>
  <si>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</si>
  <si>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</si>
  <si>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</si>
  <si>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</si>
  <si>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</si>
  <si>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</si>
  <si>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</si>
  <si>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</si>
  <si>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</si>
  <si>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</si>
  <si>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</si>
  <si>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</si>
  <si>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</si>
  <si>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</si>
  <si>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</si>
  <si>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</si>
  <si>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</si>
  <si>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</si>
  <si>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</si>
  <si>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</si>
  <si>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</si>
  <si>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</si>
  <si>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</si>
  <si>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</si>
  <si>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</si>
  <si>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</si>
  <si>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</si>
  <si>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</si>
  <si>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</si>
  <si>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</si>
  <si>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</si>
  <si>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</si>
  <si>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</si>
  <si>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</si>
  <si>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</si>
  <si>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</si>
  <si>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</si>
  <si>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</si>
  <si>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</si>
  <si>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</si>
  <si>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</si>
  <si>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</si>
  <si>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</si>
  <si>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</si>
  <si>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</si>
  <si>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</si>
  <si>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</si>
  <si>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</si>
  <si>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</si>
  <si>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</si>
  <si>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</si>
  <si>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</si>
  <si>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</si>
  <si>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</si>
  <si>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</si>
  <si>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</si>
  <si>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</si>
  <si>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</si>
  <si>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</si>
  <si>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</si>
  <si>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</si>
  <si>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</si>
  <si>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</si>
  <si>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</si>
  <si>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</si>
  <si>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</si>
  <si>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</si>
  <si>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</si>
  <si>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</si>
  <si>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</si>
  <si>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</si>
  <si>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</si>
  <si>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</si>
  <si>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</si>
  <si>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</si>
  <si>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</si>
  <si>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</si>
  <si>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</si>
  <si>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</si>
  <si>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</si>
  <si>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</si>
  <si>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</si>
  <si>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</si>
  <si>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</si>
  <si>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</si>
  <si>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</si>
  <si>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</si>
  <si>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</si>
  <si>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</si>
  <si>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</si>
  <si>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</si>
  <si>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</si>
  <si>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</si>
  <si>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</si>
  <si>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</si>
  <si>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</si>
  <si>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</si>
  <si>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</si>
  <si>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</si>
  <si>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</si>
  <si>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</si>
  <si>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</si>
  <si>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</si>
  <si>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</si>
  <si>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</si>
  <si>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</si>
  <si>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</si>
  <si>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</si>
  <si>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</si>
  <si>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</si>
  <si>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</si>
  <si>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</si>
  <si>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</si>
  <si>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</si>
  <si>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</si>
  <si>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</si>
  <si>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</si>
  <si>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</si>
  <si>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</si>
  <si>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</si>
  <si>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</si>
  <si>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</si>
  <si>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</si>
  <si>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</si>
  <si>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</si>
  <si>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</si>
  <si>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</si>
  <si>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</si>
  <si>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</si>
  <si>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</si>
  <si>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</si>
  <si>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</si>
  <si>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</si>
  <si>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</si>
  <si>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</si>
  <si>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</si>
  <si>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</si>
  <si>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</si>
  <si>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</si>
  <si>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</si>
  <si>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</si>
  <si>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</si>
  <si>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</si>
  <si>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</si>
  <si>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</si>
  <si>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</si>
  <si>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</si>
  <si>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</si>
  <si>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</si>
  <si>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</si>
  <si>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</si>
  <si>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</si>
  <si>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</si>
  <si>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</si>
  <si>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</si>
  <si>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</si>
  <si>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</si>
  <si>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</si>
  <si>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</si>
  <si>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</si>
  <si>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</si>
  <si>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</si>
  <si>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</si>
  <si>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</si>
  <si>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</si>
  <si>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</si>
  <si>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</si>
  <si>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</si>
  <si>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</si>
  <si>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</si>
  <si>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</si>
  <si>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</si>
  <si>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</si>
  <si>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</si>
  <si>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</si>
  <si>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</si>
  <si>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</si>
  <si>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</si>
  <si>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</si>
  <si>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</si>
  <si>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</si>
  <si>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</si>
  <si>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</si>
  <si>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</si>
  <si>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</si>
  <si>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</si>
  <si>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</si>
  <si>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</si>
  <si>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</si>
  <si>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</si>
  <si>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</si>
  <si>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</si>
  <si>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</si>
  <si>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</si>
  <si>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</si>
  <si>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</si>
  <si>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</si>
  <si>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</si>
  <si>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</si>
  <si>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</si>
  <si>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</si>
  <si>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</si>
  <si>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</si>
  <si>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</si>
  <si>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</si>
  <si>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</si>
  <si>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</si>
  <si>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</si>
  <si>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</si>
  <si>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</si>
  <si>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</si>
  <si>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</si>
  <si>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</si>
  <si>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</si>
  <si>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</si>
  <si>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</si>
  <si>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</si>
  <si>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</si>
  <si>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</si>
  <si>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</si>
  <si>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</si>
  <si>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</si>
  <si>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</si>
  <si>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</si>
  <si>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</si>
  <si>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</si>
  <si>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</si>
  <si>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</si>
  <si>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</si>
  <si>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</si>
  <si>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</si>
  <si>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</si>
  <si>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</si>
  <si>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</si>
  <si>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</si>
  <si>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</si>
  <si>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</si>
  <si>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</si>
  <si>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</si>
  <si>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</si>
  <si>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</si>
  <si>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</si>
  <si>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</si>
  <si>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</si>
  <si>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</si>
  <si>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</si>
  <si>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</si>
  <si>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</si>
  <si>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</si>
  <si>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</si>
  <si>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</si>
  <si>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</si>
  <si>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</si>
  <si>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</si>
  <si>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</si>
  <si>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</si>
  <si>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</si>
  <si>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</si>
  <si>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</si>
  <si>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</si>
  <si>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</si>
  <si>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</si>
  <si>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</si>
  <si>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</si>
  <si>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</si>
  <si>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</si>
  <si>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</si>
  <si>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</si>
  <si>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</si>
  <si>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</si>
  <si>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</si>
  <si>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</si>
  <si>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</si>
  <si>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</si>
  <si>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</si>
  <si>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</si>
  <si>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</si>
  <si>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</si>
  <si>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</si>
  <si>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</si>
  <si>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</si>
  <si>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</si>
  <si>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</si>
  <si>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</si>
  <si>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</si>
  <si>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</si>
  <si>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</si>
  <si>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</si>
  <si>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</si>
  <si>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</si>
  <si>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</si>
  <si>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</si>
  <si>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</si>
  <si>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</si>
  <si>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</si>
  <si>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</si>
  <si>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</si>
  <si>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</si>
  <si>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</si>
  <si>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</si>
  <si>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</si>
  <si>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</si>
  <si>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</si>
  <si>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</si>
  <si>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</si>
  <si>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</si>
  <si>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</si>
  <si>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</si>
  <si>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</si>
  <si>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</si>
  <si>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</si>
  <si>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</si>
  <si>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</si>
  <si>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</si>
  <si>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</si>
  <si>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</si>
  <si>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</si>
  <si>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</si>
  <si>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</si>
  <si>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</si>
  <si>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</si>
  <si>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</si>
  <si>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</si>
  <si>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</si>
  <si>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</si>
  <si>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</si>
  <si>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</si>
  <si>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</si>
  <si>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</si>
  <si>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</si>
  <si>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</si>
  <si>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</si>
  <si>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</si>
  <si>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</si>
  <si>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</si>
  <si>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</si>
  <si>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</si>
  <si>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</si>
  <si>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</si>
  <si>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</si>
  <si>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</si>
  <si>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</si>
  <si>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</si>
  <si>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</si>
  <si>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</si>
  <si>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</si>
  <si>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</si>
  <si>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</si>
  <si>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</si>
  <si>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</si>
  <si>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</si>
  <si>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</si>
  <si>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</si>
  <si>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</si>
  <si>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</si>
  <si>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</si>
  <si>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</si>
  <si>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</si>
  <si>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</si>
  <si>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</si>
  <si>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</si>
  <si>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</si>
  <si>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</si>
  <si>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</si>
  <si>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</si>
  <si>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</si>
  <si>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</si>
  <si>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</si>
  <si>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</si>
  <si>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</si>
  <si>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</si>
  <si>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</si>
  <si>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</si>
  <si>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</si>
  <si>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</si>
  <si>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</si>
  <si>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</si>
  <si>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</si>
  <si>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</si>
  <si>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</si>
  <si>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</si>
  <si>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</si>
  <si>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</si>
  <si>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</si>
  <si>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</si>
  <si>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</si>
  <si>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</si>
  <si>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</si>
  <si>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</si>
  <si>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</si>
  <si>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</si>
  <si>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</si>
  <si>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</si>
  <si>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</si>
  <si>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</si>
  <si>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</si>
  <si>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</si>
  <si>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</si>
  <si>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</si>
  <si>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</si>
  <si>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</si>
  <si>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</si>
  <si>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</si>
  <si>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</si>
  <si>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</si>
  <si>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</si>
  <si>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</si>
  <si>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</si>
  <si>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</si>
  <si>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</si>
  <si>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</si>
  <si>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</si>
  <si>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</si>
  <si>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</si>
  <si>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</si>
  <si>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</si>
  <si>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</si>
  <si>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</si>
  <si>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</si>
  <si>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</si>
  <si>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</si>
  <si>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</si>
  <si>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</si>
  <si>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</si>
  <si>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</si>
  <si>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</si>
  <si>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</si>
  <si>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</si>
  <si>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</si>
  <si>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</si>
  <si>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</si>
  <si>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</si>
  <si>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</si>
  <si>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</si>
  <si>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</si>
  <si>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</si>
  <si>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</si>
  <si>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</si>
  <si>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</si>
  <si>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</si>
  <si>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</si>
  <si>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</si>
  <si>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</si>
  <si>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</si>
  <si>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</si>
  <si>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</si>
  <si>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</si>
  <si>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</si>
  <si>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</si>
  <si>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</si>
  <si>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</si>
  <si>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</si>
  <si>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</si>
  <si>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</si>
  <si>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</si>
  <si>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</si>
  <si>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</si>
  <si>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</si>
  <si>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</si>
  <si>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</si>
  <si>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</si>
  <si>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</si>
  <si>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</si>
  <si>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</si>
  <si>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</si>
  <si>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</si>
  <si>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</si>
  <si>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</si>
  <si>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</si>
  <si>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</si>
  <si>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</si>
  <si>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</si>
  <si>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</si>
  <si>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</si>
  <si>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</si>
  <si>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</si>
  <si>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</si>
  <si>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</si>
  <si>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</si>
  <si>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</si>
  <si>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</si>
  <si>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</si>
  <si>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</si>
  <si>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</si>
  <si>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</si>
  <si>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</si>
  <si>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</si>
  <si>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</si>
  <si>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</si>
  <si>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</si>
  <si>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</si>
  <si>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</si>
  <si>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</si>
  <si>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</si>
  <si>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</si>
  <si>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</si>
  <si>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</si>
  <si>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</si>
  <si>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</si>
  <si>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</si>
  <si>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</si>
  <si>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</si>
  <si>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</si>
  <si>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</si>
  <si>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</si>
  <si>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</si>
  <si>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</si>
  <si>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</si>
  <si>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</si>
  <si>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</si>
  <si>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</si>
  <si>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</si>
  <si>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</si>
  <si>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</si>
  <si>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</si>
  <si>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</si>
  <si>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</si>
  <si>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</si>
  <si>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</si>
  <si>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</si>
  <si>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</si>
  <si>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</si>
  <si>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</si>
  <si>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</si>
  <si>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</si>
  <si>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</si>
  <si>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</si>
  <si>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</si>
  <si>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</si>
  <si>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</si>
  <si>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</si>
  <si>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</si>
  <si>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</si>
  <si>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</si>
  <si>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</si>
  <si>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</si>
  <si>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</si>
  <si>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</si>
  <si>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</si>
  <si>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</si>
  <si>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</si>
  <si>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</si>
  <si>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</si>
  <si>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</si>
  <si>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</si>
  <si>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</si>
  <si>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</si>
  <si>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</si>
  <si>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</si>
  <si>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</si>
  <si>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</si>
  <si>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</si>
  <si>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</si>
  <si>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</si>
  <si>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</si>
  <si>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</si>
  <si>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</si>
  <si>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</si>
  <si>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</si>
  <si>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</si>
  <si>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</si>
  <si>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</si>
  <si>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</si>
  <si>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</si>
  <si>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</si>
  <si>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</si>
  <si>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</si>
  <si>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</si>
  <si>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</si>
  <si>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</si>
  <si>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</si>
  <si>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</si>
  <si>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</si>
  <si>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</si>
  <si>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</si>
  <si>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</si>
  <si>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</si>
  <si>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</si>
  <si>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</si>
  <si>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</si>
  <si>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</si>
  <si>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</si>
  <si>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</si>
  <si>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</si>
  <si>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</si>
  <si>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</si>
  <si>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</si>
  <si>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</si>
  <si>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</si>
  <si>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</si>
  <si>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</si>
  <si>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</si>
  <si>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</si>
  <si>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</si>
  <si>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</si>
  <si>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</si>
  <si>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</si>
  <si>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</si>
  <si>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</si>
  <si>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</si>
  <si>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</si>
  <si>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</si>
  <si>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</si>
  <si>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</si>
  <si>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</si>
  <si>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</si>
  <si>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</si>
  <si>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</si>
  <si>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</si>
  <si>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</si>
  <si>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</si>
  <si>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</si>
  <si>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</si>
  <si>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</si>
  <si>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</si>
  <si>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</si>
  <si>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</si>
  <si>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</si>
  <si>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</si>
  <si>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</si>
  <si>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</si>
  <si>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</si>
  <si>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</si>
  <si>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</si>
  <si>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</si>
  <si>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</si>
  <si>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</si>
  <si>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</si>
  <si>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</si>
  <si>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</si>
  <si>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</si>
  <si>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</si>
  <si>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</si>
  <si>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</si>
  <si>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</si>
  <si>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</si>
  <si>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</si>
  <si>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</si>
  <si>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</si>
  <si>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</si>
  <si>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</si>
  <si>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</si>
  <si>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</si>
  <si>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</si>
  <si>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</si>
  <si>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</si>
  <si>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</si>
  <si>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</si>
  <si>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</si>
  <si>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</si>
  <si>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</si>
  <si>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</si>
  <si>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</si>
  <si>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</si>
  <si>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</si>
  <si>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</si>
  <si>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</si>
  <si>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</si>
  <si>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</si>
  <si>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</si>
  <si>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</si>
  <si>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</si>
  <si>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</si>
  <si>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</si>
  <si>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</si>
  <si>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</si>
  <si>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</si>
  <si>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</si>
  <si>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</si>
  <si>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</si>
  <si>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</si>
  <si>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</si>
  <si>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</si>
  <si>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</si>
  <si>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</si>
  <si>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</si>
  <si>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</si>
  <si>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</si>
  <si>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</si>
  <si>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</si>
  <si>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</si>
  <si>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</si>
  <si>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</si>
  <si>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</si>
  <si>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</si>
  <si>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</si>
  <si>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</si>
  <si>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</si>
  <si>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</si>
  <si>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</si>
  <si>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</si>
  <si>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</si>
  <si>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</si>
  <si>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</si>
  <si>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</si>
  <si>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</si>
  <si>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</si>
  <si>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</si>
  <si>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</si>
  <si>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</si>
  <si>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</si>
  <si>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</si>
  <si>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</si>
  <si>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</si>
  <si>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</si>
  <si>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</si>
  <si>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</si>
  <si>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</si>
  <si>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</si>
  <si>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</si>
  <si>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</si>
  <si>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</si>
  <si>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</si>
  <si>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</si>
  <si>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</si>
  <si>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</si>
  <si>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</si>
  <si>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</si>
  <si>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</si>
  <si>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</si>
  <si>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</si>
  <si>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</si>
  <si>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</si>
  <si>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</si>
  <si>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</si>
  <si>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</si>
  <si>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</si>
  <si>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</si>
  <si>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</si>
  <si>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</si>
  <si>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</si>
  <si>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</si>
  <si>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</si>
  <si>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</si>
  <si>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</si>
  <si>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</si>
  <si>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</si>
  <si>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</si>
  <si>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</si>
  <si>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</si>
  <si>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</si>
  <si>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</si>
  <si>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</si>
  <si>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</si>
  <si>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</si>
  <si>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</si>
  <si>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</si>
  <si>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</si>
  <si>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</si>
  <si>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</si>
  <si>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</si>
  <si>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</si>
  <si>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</si>
  <si>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</si>
  <si>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</si>
  <si>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</si>
  <si>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</si>
  <si>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</si>
  <si>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</si>
  <si>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</si>
  <si>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</si>
  <si>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</si>
  <si>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</si>
  <si>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</si>
  <si>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</si>
  <si>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</si>
  <si>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</si>
  <si>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</si>
  <si>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</si>
  <si>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</si>
  <si>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</si>
  <si>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</si>
  <si>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</si>
  <si>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</si>
  <si>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</si>
  <si>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</si>
  <si>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</si>
  <si>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</si>
  <si>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</si>
  <si>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</si>
  <si>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</si>
  <si>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</si>
  <si>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</si>
  <si>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</si>
  <si>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</si>
  <si>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</si>
  <si>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</si>
  <si>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</si>
  <si>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</si>
  <si>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</si>
  <si>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</si>
  <si>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</si>
  <si>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</si>
  <si>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</si>
  <si>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</si>
  <si>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</si>
  <si>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</si>
  <si>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</si>
  <si>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</si>
  <si>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</si>
  <si>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</si>
  <si>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</si>
  <si>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</si>
  <si>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</si>
  <si>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</si>
  <si>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</si>
  <si>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</si>
  <si>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</si>
  <si>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</si>
  <si>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</si>
  <si>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</si>
  <si>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</si>
  <si>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</si>
  <si>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</si>
  <si>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</si>
  <si>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</si>
  <si>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</si>
  <si>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</si>
  <si>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</si>
  <si>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</si>
  <si>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</si>
  <si>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</si>
  <si>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</si>
  <si>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</si>
  <si>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</si>
  <si>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</si>
  <si>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</si>
  <si>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</si>
  <si>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</si>
  <si>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</si>
  <si>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</si>
  <si>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</si>
  <si>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</si>
  <si>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</si>
  <si>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</si>
  <si>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</si>
  <si>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</si>
  <si>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</si>
  <si>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</si>
  <si>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</si>
  <si>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</si>
  <si>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</si>
  <si>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</si>
  <si>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</si>
  <si>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</si>
  <si>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</si>
  <si>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</si>
  <si>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</si>
  <si>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</si>
  <si>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</si>
  <si>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</si>
  <si>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</si>
  <si>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</si>
  <si>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</si>
  <si>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</si>
  <si>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</si>
  <si>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</si>
  <si>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</si>
  <si>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</si>
  <si>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</si>
  <si>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</si>
  <si>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</si>
  <si>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</si>
  <si>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</si>
  <si>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</si>
  <si>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</si>
  <si>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</si>
  <si>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</si>
  <si>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</si>
  <si>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</si>
  <si>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</si>
  <si>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</si>
  <si>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</si>
  <si>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</si>
  <si>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</si>
  <si>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</si>
  <si>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</si>
  <si>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</si>
  <si>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</si>
  <si>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</si>
  <si>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</si>
  <si>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</si>
  <si>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</si>
  <si>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</si>
  <si>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</si>
  <si>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</si>
  <si>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</si>
  <si>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</si>
  <si>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</si>
  <si>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</si>
  <si>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</si>
  <si>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</si>
  <si>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</si>
  <si>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</si>
  <si>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</si>
  <si>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</si>
  <si>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</si>
  <si>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</si>
  <si>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</si>
  <si>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</si>
  <si>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</si>
  <si>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</si>
  <si>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</si>
  <si>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</si>
  <si>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</si>
  <si>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</si>
  <si>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</si>
  <si>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</si>
  <si>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</si>
  <si>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</si>
  <si>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</si>
  <si>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</si>
  <si>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</si>
  <si>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</si>
  <si>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</si>
  <si>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</si>
  <si>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</si>
  <si>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</si>
  <si>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</si>
  <si>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</si>
  <si>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</si>
  <si>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</si>
  <si>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</si>
  <si>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</si>
  <si>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</si>
  <si>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</si>
  <si>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</si>
  <si>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</si>
  <si>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</si>
  <si>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</si>
  <si>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</si>
  <si>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</si>
  <si>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</si>
  <si>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</si>
  <si>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</si>
  <si>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</si>
  <si>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</si>
  <si>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</si>
  <si>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</si>
  <si>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</si>
  <si>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</si>
  <si>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</si>
  <si>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</si>
  <si>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</si>
  <si>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</si>
  <si>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</si>
  <si>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</si>
  <si>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</si>
  <si>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</si>
  <si>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</si>
  <si>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</si>
  <si>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</si>
  <si>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</si>
  <si>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</si>
  <si>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</si>
  <si>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</si>
  <si>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</si>
  <si>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</si>
  <si>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</si>
  <si>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</si>
  <si>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</si>
  <si>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</si>
  <si>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</si>
  <si>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</si>
  <si>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</si>
  <si>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</si>
  <si>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</si>
  <si>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</si>
  <si>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</si>
  <si>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</si>
  <si>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</si>
  <si>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</si>
  <si>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</si>
  <si>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</si>
  <si>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</si>
  <si>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</si>
  <si>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</si>
  <si>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</si>
  <si>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</si>
  <si>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</si>
  <si>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</si>
  <si>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</si>
  <si>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</si>
  <si>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</si>
  <si>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</si>
  <si>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</si>
  <si>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</si>
  <si>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</si>
  <si>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</si>
  <si>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</si>
  <si>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</si>
  <si>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</si>
  <si>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</si>
  <si>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</si>
  <si>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</si>
  <si>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</si>
  <si>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</si>
  <si>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</si>
  <si>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</si>
  <si>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</si>
  <si>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</si>
  <si>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</si>
  <si>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</si>
  <si>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</si>
  <si>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</si>
  <si>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</si>
  <si>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</si>
  <si>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</si>
  <si>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</si>
  <si>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</si>
  <si>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</si>
  <si>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</si>
  <si>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</si>
  <si>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</si>
  <si>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</si>
  <si>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</si>
  <si>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</si>
  <si>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</si>
  <si>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</si>
  <si>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</si>
  <si>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</si>
  <si>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</si>
  <si>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</si>
  <si>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</si>
  <si>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</si>
  <si>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</si>
  <si>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</si>
  <si>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</si>
  <si>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</si>
  <si>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</si>
  <si>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</si>
  <si>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</si>
  <si>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</si>
  <si>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</si>
  <si>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</si>
  <si>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</si>
  <si>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</si>
  <si>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</si>
  <si>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</si>
  <si>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</si>
  <si>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</si>
  <si>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</si>
  <si>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</si>
  <si>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</si>
  <si>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</si>
  <si>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</si>
  <si>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</si>
  <si>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</si>
  <si>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</si>
  <si>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</si>
  <si>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</si>
  <si>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</si>
  <si>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</si>
  <si>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</si>
  <si>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</si>
  <si>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</si>
  <si>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</si>
  <si>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</si>
  <si>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</si>
  <si>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</si>
  <si>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</si>
  <si>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</si>
  <si>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</si>
  <si>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</si>
  <si>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</si>
  <si>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</si>
  <si>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</si>
  <si>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</si>
  <si>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</si>
  <si>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</si>
  <si>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</si>
  <si>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</si>
  <si>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</si>
  <si>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</si>
  <si>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</si>
  <si>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</si>
  <si>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</si>
  <si>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</si>
  <si>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</si>
  <si>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</si>
  <si>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</si>
  <si>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</si>
  <si>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</si>
  <si>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</si>
  <si>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</si>
  <si>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</si>
  <si>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</si>
  <si>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</si>
  <si>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</si>
  <si>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</si>
  <si>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</si>
  <si>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</si>
  <si>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</si>
  <si>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</si>
  <si>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</si>
  <si>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</si>
  <si>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</si>
  <si>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</si>
  <si>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</si>
  <si>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</si>
  <si>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</si>
  <si>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</si>
  <si>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</si>
  <si>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</si>
  <si>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</si>
  <si>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</si>
  <si>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</si>
  <si>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</si>
  <si>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</si>
  <si>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</si>
  <si>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</si>
  <si>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</si>
  <si>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</si>
  <si>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</si>
  <si>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</si>
  <si>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</si>
  <si>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</si>
  <si>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</si>
  <si>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</si>
  <si>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</si>
  <si>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</si>
  <si>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</si>
  <si>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</si>
  <si>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</si>
  <si>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</si>
  <si>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</si>
  <si>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</si>
  <si>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</si>
  <si>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</si>
  <si>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</si>
  <si>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</si>
  <si>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</si>
  <si>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</si>
  <si>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</si>
  <si>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</si>
  <si>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</si>
  <si>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</si>
  <si>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</si>
  <si>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</si>
  <si>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</si>
  <si>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</si>
  <si>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</si>
  <si>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</si>
  <si>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</si>
  <si>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</si>
  <si>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</si>
  <si>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</si>
  <si>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</si>
  <si>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</si>
  <si>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</si>
  <si>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</si>
  <si>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</si>
  <si>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</si>
  <si>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</si>
  <si>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</si>
  <si>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</si>
  <si>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</si>
  <si>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</si>
  <si>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</si>
  <si>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</si>
  <si>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</si>
  <si>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</si>
  <si>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</si>
  <si>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</si>
  <si>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</si>
  <si>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</si>
  <si>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</si>
  <si>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</si>
  <si>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</si>
  <si>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</si>
  <si>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</si>
  <si>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</si>
  <si>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</si>
  <si>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</si>
  <si>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</si>
  <si>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</si>
  <si>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</si>
  <si>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</si>
  <si>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</si>
  <si>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</si>
  <si>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</si>
  <si>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</si>
  <si>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</si>
  <si>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</si>
  <si>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</si>
  <si>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</si>
  <si>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</si>
  <si>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</si>
  <si>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</si>
  <si>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</si>
  <si>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</si>
  <si>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</si>
  <si>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</si>
  <si>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</si>
  <si>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</si>
  <si>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</si>
  <si>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</si>
  <si>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</si>
  <si>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</si>
  <si>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</si>
  <si>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</si>
  <si>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</si>
  <si>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</si>
  <si>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</si>
  <si>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</si>
  <si>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</si>
  <si>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</si>
  <si>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</si>
  <si>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</si>
  <si>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</si>
  <si>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</si>
  <si>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</si>
  <si>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</si>
  <si>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</si>
  <si>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</si>
  <si>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</si>
  <si>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</si>
  <si>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</si>
  <si>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</si>
  <si>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</si>
  <si>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</si>
  <si>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</si>
  <si>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</si>
  <si>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</si>
  <si>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</si>
  <si>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</si>
  <si>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</si>
  <si>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</si>
  <si>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</si>
  <si>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</si>
  <si>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</si>
  <si>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</si>
  <si>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</si>
  <si>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</si>
  <si>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</si>
  <si>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</si>
  <si>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</si>
  <si>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</si>
  <si>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</si>
  <si>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</si>
  <si>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</si>
  <si>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</si>
  <si>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</si>
  <si>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</si>
  <si>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</si>
  <si>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</si>
  <si>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</si>
  <si>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</si>
  <si>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</si>
  <si>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</si>
  <si>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</si>
  <si>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</si>
  <si>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</si>
  <si>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</si>
  <si>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</si>
  <si>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</si>
  <si>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</si>
  <si>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</si>
  <si>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</si>
  <si>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</si>
  <si>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</si>
  <si>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</si>
  <si>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</si>
  <si>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</si>
  <si>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</si>
  <si>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</si>
  <si>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</si>
  <si>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</si>
  <si>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</si>
  <si>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</si>
  <si>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</si>
  <si>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</si>
  <si>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</si>
  <si>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</si>
  <si>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</si>
  <si>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</si>
  <si>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</si>
  <si>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</si>
  <si>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</si>
  <si>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</si>
  <si>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</si>
  <si>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</si>
  <si>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</si>
  <si>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</si>
  <si>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</si>
  <si>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</si>
  <si>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</si>
  <si>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</si>
  <si>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</si>
  <si>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</si>
  <si>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</si>
  <si>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</si>
  <si>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</si>
  <si>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</si>
  <si>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</si>
  <si>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</si>
  <si>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</si>
  <si>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</si>
  <si>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</si>
  <si>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</si>
  <si>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</si>
  <si>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</si>
  <si>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</si>
  <si>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</si>
  <si>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</si>
  <si>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</si>
  <si>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</si>
  <si>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</si>
  <si>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</si>
  <si>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</si>
  <si>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</si>
  <si>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</si>
  <si>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</si>
  <si>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</si>
  <si>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</si>
  <si>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</si>
  <si>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</si>
  <si>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</si>
  <si>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</si>
  <si>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</si>
  <si>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</si>
  <si>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</si>
  <si>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</si>
  <si>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</si>
  <si>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</si>
  <si>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</si>
  <si>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</si>
  <si>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</si>
  <si>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</si>
  <si>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</si>
  <si>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</si>
  <si>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</si>
  <si>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</si>
  <si>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</si>
  <si>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</si>
  <si>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</si>
  <si>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</si>
  <si>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</si>
  <si>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</si>
  <si>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</si>
  <si>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</si>
  <si>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</si>
  <si>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</si>
  <si>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</si>
  <si>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</si>
  <si>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</si>
  <si>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</si>
  <si>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</si>
  <si>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</si>
  <si>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</si>
  <si>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</si>
  <si>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</si>
  <si>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</si>
  <si>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</si>
  <si>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</si>
  <si>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</si>
  <si>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</si>
  <si>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</si>
  <si>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</si>
  <si>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</si>
  <si>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</si>
  <si>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</si>
  <si>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</si>
  <si>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</si>
  <si>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</si>
  <si>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</si>
  <si>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</si>
  <si>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</si>
  <si>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</si>
  <si>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</si>
  <si>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</si>
  <si>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</si>
  <si>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</si>
  <si>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</si>
  <si>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</si>
  <si>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</si>
  <si>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</si>
  <si>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</si>
  <si>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</si>
  <si>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</si>
  <si>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</si>
  <si>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</si>
  <si>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</si>
  <si>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</si>
  <si>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</si>
  <si>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</si>
  <si>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</si>
  <si>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</si>
  <si>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</si>
  <si>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</si>
  <si>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</si>
  <si>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</si>
  <si>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</si>
  <si>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</si>
  <si>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</si>
  <si>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</si>
  <si>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</si>
  <si>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</si>
  <si>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</si>
  <si>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</si>
  <si>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</si>
  <si>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</si>
  <si>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</si>
  <si>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</si>
  <si>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</si>
  <si>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</si>
  <si>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</si>
  <si>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</si>
  <si>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</si>
  <si>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</si>
  <si>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</si>
  <si>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</si>
  <si>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</si>
  <si>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</si>
  <si>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</si>
  <si>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</si>
  <si>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</si>
  <si>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</si>
  <si>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</si>
  <si>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</si>
  <si>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</si>
  <si>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</si>
  <si>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</si>
  <si>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</si>
  <si>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</si>
  <si>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</si>
  <si>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</si>
  <si>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</si>
  <si>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</si>
  <si>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</si>
  <si>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</si>
  <si>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</si>
  <si>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</si>
  <si>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</si>
  <si>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</si>
  <si>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</si>
  <si>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</si>
  <si>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</si>
  <si>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</si>
  <si>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</si>
  <si>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</si>
  <si>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</si>
  <si>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</si>
  <si>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</si>
  <si>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</si>
  <si>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</si>
  <si>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</si>
  <si>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</si>
  <si>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</si>
  <si>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</si>
  <si>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</si>
  <si>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</si>
  <si>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</si>
  <si>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</si>
  <si>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</si>
  <si>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</si>
  <si>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</si>
  <si>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</si>
  <si>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</si>
  <si>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</si>
  <si>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</si>
  <si>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</si>
  <si>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</si>
  <si>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</si>
  <si>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</si>
  <si>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</si>
  <si>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</si>
  <si>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</si>
  <si>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</si>
  <si>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</si>
  <si>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</si>
  <si>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</si>
  <si>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</si>
  <si>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</si>
  <si>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</si>
  <si>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</si>
  <si>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</si>
  <si>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</si>
  <si>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</si>
  <si>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</si>
  <si>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</si>
  <si>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</si>
  <si>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</si>
  <si>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</si>
  <si>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</si>
  <si>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</si>
  <si>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</si>
  <si>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</si>
  <si>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</si>
  <si>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</si>
  <si>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</si>
  <si>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</si>
  <si>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</si>
  <si>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</si>
  <si>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</si>
  <si>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</si>
  <si>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</si>
  <si>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</si>
  <si>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</si>
  <si>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</si>
  <si>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</si>
  <si>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</si>
  <si>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</si>
  <si>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</si>
  <si>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</si>
  <si>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</si>
  <si>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</si>
  <si>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</si>
  <si>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</si>
  <si>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</si>
  <si>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</si>
  <si>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</si>
  <si>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</si>
  <si>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</si>
  <si>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</si>
  <si>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</si>
  <si>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</si>
  <si>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</si>
  <si>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</si>
  <si>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</si>
  <si>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</si>
  <si>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</si>
  <si>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</si>
  <si>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</si>
  <si>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</si>
  <si>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</si>
  <si>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</si>
  <si>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</si>
  <si>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</si>
  <si>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</si>
  <si>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</si>
  <si>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</si>
  <si>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</si>
  <si>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</si>
  <si>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</si>
  <si>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</si>
  <si>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</si>
  <si>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</si>
  <si>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</si>
  <si>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</si>
  <si>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</si>
  <si>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</si>
  <si>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</si>
  <si>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</si>
  <si>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</si>
  <si>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</si>
  <si>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</si>
  <si>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</si>
  <si>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</si>
  <si>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</si>
  <si>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</si>
  <si>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</si>
  <si>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</si>
  <si>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</si>
  <si>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</si>
  <si>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</si>
  <si>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</si>
  <si>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</si>
  <si>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</si>
  <si>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</si>
  <si>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</si>
  <si>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</si>
  <si>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</si>
  <si>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</si>
  <si>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</si>
  <si>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</si>
  <si>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</si>
  <si>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</si>
  <si>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</si>
  <si>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</si>
  <si>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</si>
  <si>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</si>
  <si>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</si>
  <si>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</si>
  <si>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</si>
  <si>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</si>
  <si>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</si>
  <si>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</si>
  <si>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</si>
  <si>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</si>
  <si>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</si>
  <si>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</si>
  <si>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</si>
  <si>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</si>
  <si>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</si>
  <si>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</si>
  <si>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</si>
  <si>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</si>
  <si>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</si>
  <si>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</si>
  <si>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</si>
  <si>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</si>
  <si>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</si>
  <si>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</si>
  <si>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</si>
  <si>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</si>
  <si>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</si>
  <si>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</si>
  <si>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</si>
  <si>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</si>
  <si>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</si>
  <si>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</si>
  <si>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</si>
  <si>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</si>
  <si>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</si>
  <si>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</si>
  <si>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</si>
  <si>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</si>
  <si>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</si>
  <si>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</si>
  <si>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</si>
  <si>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</si>
  <si>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</si>
  <si>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</si>
  <si>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</si>
  <si>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</si>
  <si>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</si>
  <si>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</si>
  <si>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</si>
  <si>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</si>
  <si>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</si>
  <si>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</si>
  <si>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</si>
  <si>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</si>
  <si>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</si>
  <si>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</si>
  <si>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</si>
  <si>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</si>
  <si>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</si>
  <si>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</si>
  <si>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</si>
  <si>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</si>
  <si>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</si>
  <si>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</si>
  <si>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</si>
  <si>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</si>
  <si>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</si>
  <si>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</si>
  <si>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</si>
  <si>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</si>
  <si>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</si>
  <si>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</si>
  <si>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</si>
  <si>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</si>
  <si>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</si>
  <si>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</si>
  <si>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</si>
  <si>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</si>
  <si>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</si>
  <si>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</si>
  <si>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</si>
  <si>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</si>
  <si>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</si>
  <si>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</si>
  <si>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</si>
  <si>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</si>
  <si>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</si>
  <si>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</si>
  <si>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</si>
  <si>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</si>
  <si>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</si>
  <si>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</si>
  <si>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</si>
  <si>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</si>
  <si>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</si>
  <si>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</si>
  <si>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</si>
  <si>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</si>
  <si>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</si>
  <si>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</si>
  <si>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</si>
  <si>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</si>
  <si>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</si>
  <si>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</si>
  <si>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</si>
  <si>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</si>
  <si>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</si>
  <si>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</si>
  <si>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</si>
  <si>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</si>
  <si>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</si>
  <si>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</si>
  <si>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</si>
  <si>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</si>
  <si>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</si>
  <si>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</si>
  <si>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</si>
  <si>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</si>
  <si>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</si>
  <si>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</si>
  <si>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</si>
  <si>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</si>
  <si>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</si>
  <si>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</si>
  <si>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</si>
  <si>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</si>
  <si>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</si>
  <si>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</si>
  <si>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</si>
  <si>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</si>
  <si>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</si>
  <si>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</si>
  <si>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</si>
  <si>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</si>
  <si>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</si>
  <si>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</si>
  <si>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</si>
  <si>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</si>
  <si>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</si>
  <si>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</si>
  <si>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</si>
  <si>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</si>
  <si>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</si>
  <si>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</si>
  <si>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</si>
  <si>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</si>
  <si>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</si>
  <si>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</si>
  <si>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</si>
  <si>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</si>
  <si>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</si>
  <si>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</si>
  <si>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</si>
  <si>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</si>
  <si>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</si>
  <si>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</si>
  <si>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</si>
  <si>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</si>
  <si>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</si>
  <si>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</si>
  <si>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</si>
  <si>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</si>
  <si>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</si>
  <si>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</si>
  <si>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</si>
  <si>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</si>
  <si>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</si>
  <si>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</si>
  <si>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</si>
  <si>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</si>
  <si>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</si>
  <si>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</si>
  <si>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</si>
  <si>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</si>
  <si>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</si>
  <si>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</si>
  <si>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</si>
  <si>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</si>
  <si>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</si>
  <si>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</si>
  <si>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</si>
  <si>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</si>
  <si>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</si>
  <si>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</si>
  <si>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</si>
  <si>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</si>
  <si>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</si>
  <si>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</si>
  <si>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</si>
  <si>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</si>
  <si>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</si>
  <si>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</si>
  <si>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</si>
  <si>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</si>
  <si>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</si>
  <si>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</si>
  <si>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</si>
  <si>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</si>
  <si>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</si>
  <si>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</si>
  <si>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</si>
  <si>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</si>
  <si>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</si>
  <si>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</si>
  <si>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</si>
  <si>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</si>
  <si>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</si>
  <si>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</si>
  <si>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</si>
  <si>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</si>
  <si>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</si>
  <si>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</si>
  <si>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</si>
  <si>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</si>
  <si>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</si>
  <si>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</si>
  <si>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</si>
  <si>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</si>
  <si>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</si>
  <si>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</si>
  <si>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</si>
  <si>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</si>
  <si>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</si>
  <si>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</si>
  <si>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</si>
  <si>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</si>
  <si>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</si>
  <si>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</si>
  <si>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</si>
  <si>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</si>
  <si>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</si>
  <si>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</si>
  <si>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</si>
  <si>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</si>
  <si>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</si>
  <si>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</si>
  <si>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</si>
  <si>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</si>
  <si>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</si>
  <si>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</si>
  <si>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</si>
  <si>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</si>
  <si>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</si>
  <si>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</si>
  <si>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</si>
  <si>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</si>
  <si>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</si>
  <si>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</si>
  <si>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</si>
  <si>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</si>
  <si>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</si>
  <si>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</si>
  <si>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</si>
  <si>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</si>
  <si>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</si>
  <si>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</si>
  <si>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</si>
  <si>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</si>
  <si>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</si>
  <si>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</si>
  <si>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</si>
  <si>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</si>
  <si>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</si>
  <si>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</si>
  <si>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</si>
  <si>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</si>
  <si>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</si>
  <si>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</si>
  <si>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</si>
  <si>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</si>
  <si>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</si>
  <si>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</si>
  <si>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</si>
  <si>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</si>
  <si>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</si>
  <si>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</si>
  <si>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</si>
  <si>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</si>
  <si>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</si>
  <si>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</si>
  <si>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</si>
  <si>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</si>
  <si>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</si>
  <si>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</si>
  <si>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</si>
  <si>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</si>
  <si>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</si>
  <si>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</si>
  <si>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</si>
  <si>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</si>
  <si>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</si>
  <si>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</si>
  <si>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</si>
  <si>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</si>
  <si>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</si>
  <si>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</si>
  <si>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</si>
  <si>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</si>
  <si>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</si>
  <si>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</si>
  <si>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</si>
  <si>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</si>
  <si>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</si>
  <si>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</si>
  <si>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</si>
  <si>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</si>
  <si>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</si>
  <si>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</si>
  <si>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</si>
  <si>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</si>
  <si>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</si>
  <si>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</si>
  <si>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</si>
  <si>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</si>
  <si>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</si>
  <si>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</si>
  <si>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</si>
  <si>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</si>
  <si>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</si>
  <si>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</si>
  <si>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</si>
  <si>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</si>
  <si>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</si>
  <si>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</si>
  <si>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</si>
  <si>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</si>
  <si>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</si>
  <si>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</si>
  <si>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</si>
  <si>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</si>
  <si>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</si>
  <si>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</si>
  <si>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</si>
  <si>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</si>
  <si>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</si>
  <si>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</si>
  <si>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</si>
  <si>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</si>
  <si>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</si>
  <si>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</si>
  <si>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</si>
  <si>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</si>
  <si>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</si>
  <si>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</si>
  <si>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</si>
  <si>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</si>
  <si>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</si>
  <si>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</si>
  <si>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</si>
  <si>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</si>
  <si>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</si>
  <si>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</si>
  <si>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</si>
  <si>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</si>
  <si>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</si>
  <si>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</si>
  <si>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</si>
  <si>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</si>
  <si>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</si>
  <si>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</si>
  <si>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</si>
  <si>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</si>
  <si>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</si>
  <si>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</si>
  <si>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</si>
  <si>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</si>
  <si>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</si>
  <si>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</si>
  <si>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</si>
  <si>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</si>
  <si>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</si>
  <si>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</si>
  <si>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</si>
  <si>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</si>
  <si>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</si>
  <si>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</si>
  <si>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</si>
  <si>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</si>
  <si>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</si>
  <si>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</si>
  <si>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</si>
  <si>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</si>
  <si>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</si>
  <si>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</si>
  <si>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</si>
  <si>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</si>
  <si>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</si>
  <si>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</si>
  <si>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</si>
  <si>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</si>
  <si>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</si>
  <si>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</si>
  <si>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</si>
  <si>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</si>
  <si>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</si>
  <si>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</si>
  <si>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</si>
  <si>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</si>
  <si>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</si>
  <si>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</si>
  <si>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</si>
  <si>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</si>
  <si>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</si>
  <si>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</si>
  <si>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</si>
  <si>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</si>
  <si>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</si>
  <si>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</si>
  <si>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</si>
  <si>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</si>
  <si>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</si>
  <si>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</si>
  <si>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</si>
  <si>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</si>
  <si>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</si>
  <si>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</si>
  <si>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</si>
  <si>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</si>
  <si>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</si>
  <si>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</si>
  <si>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</si>
  <si>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</si>
  <si>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</si>
  <si>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</si>
  <si>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</si>
  <si>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</si>
  <si>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</si>
  <si>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</si>
  <si>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</si>
  <si>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</si>
  <si>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</si>
  <si>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</si>
  <si>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</si>
  <si>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</si>
  <si>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</si>
  <si>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</si>
  <si>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</si>
  <si>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</si>
  <si>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</si>
  <si>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</si>
  <si>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</si>
  <si>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</si>
  <si>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</si>
  <si>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</si>
  <si>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</si>
  <si>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</si>
  <si>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</si>
  <si>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</si>
  <si>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</si>
  <si>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</si>
  <si>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</si>
  <si>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</si>
  <si>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</si>
  <si>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</si>
  <si>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</si>
  <si>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</si>
  <si>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</si>
  <si>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</si>
  <si>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</si>
  <si>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</si>
  <si>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</si>
  <si>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</si>
  <si>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</si>
  <si>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</si>
  <si>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</si>
  <si>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</si>
  <si>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</si>
  <si>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</si>
  <si>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</si>
  <si>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</si>
  <si>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</si>
  <si>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</si>
  <si>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</si>
  <si>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</si>
  <si>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</si>
  <si>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</si>
  <si>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</si>
  <si>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</si>
  <si>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</si>
  <si>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</si>
  <si>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</si>
  <si>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</si>
  <si>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</si>
  <si>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</si>
  <si>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</si>
  <si>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</si>
  <si>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</si>
  <si>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</si>
  <si>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</si>
  <si>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</si>
  <si>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</si>
  <si>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</si>
  <si>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</si>
  <si>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</si>
  <si>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</si>
  <si>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</si>
  <si>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</si>
  <si>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</si>
  <si>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</si>
  <si>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</si>
  <si>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</si>
  <si>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</si>
  <si>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</si>
  <si>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</si>
  <si>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</si>
  <si>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</si>
  <si>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</si>
  <si>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</si>
  <si>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</si>
  <si>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</si>
  <si>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</si>
  <si>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</si>
  <si>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</si>
  <si>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</si>
  <si>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</si>
  <si>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</si>
  <si>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</si>
  <si>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</si>
  <si>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</si>
  <si>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</si>
  <si>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</si>
  <si>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</si>
  <si>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</si>
  <si>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</si>
  <si>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</si>
  <si>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</si>
  <si>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</si>
  <si>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</si>
  <si>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</si>
  <si>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</si>
  <si>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</si>
  <si>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</si>
  <si>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</si>
  <si>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</si>
  <si>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</si>
  <si>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</si>
  <si>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</si>
  <si>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</si>
  <si>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</si>
  <si>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</si>
  <si>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</si>
  <si>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</si>
  <si>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</si>
  <si>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</si>
  <si>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</si>
  <si>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</si>
  <si>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</si>
  <si>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</si>
  <si>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</si>
  <si>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</si>
  <si>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</si>
  <si>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</si>
  <si>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</si>
  <si>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</si>
  <si>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</si>
  <si>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</si>
  <si>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</si>
  <si>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</si>
  <si>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</si>
  <si>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</si>
  <si>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</si>
  <si>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</si>
  <si>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</si>
  <si>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</si>
  <si>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</si>
  <si>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</si>
  <si>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</si>
  <si>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</si>
  <si>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</si>
  <si>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</si>
  <si>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</si>
  <si>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</si>
  <si>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</si>
  <si>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</si>
  <si>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</si>
  <si>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</si>
  <si>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</si>
  <si>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</si>
  <si>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</si>
  <si>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</si>
  <si>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</si>
  <si>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</si>
  <si>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</si>
  <si>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</si>
  <si>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</si>
  <si>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</si>
  <si>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</si>
  <si>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</si>
  <si>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</si>
  <si>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</si>
  <si>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</si>
  <si>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</si>
  <si>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</si>
  <si>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</si>
  <si>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</si>
  <si>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</si>
  <si>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</si>
  <si>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</si>
  <si>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</si>
  <si>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</si>
  <si>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</si>
  <si>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</si>
  <si>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</si>
  <si>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</si>
  <si>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</si>
  <si>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</si>
  <si>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</si>
  <si>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</si>
  <si>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</si>
  <si>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</si>
  <si>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</si>
  <si>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</si>
  <si>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</si>
  <si>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</si>
  <si>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</si>
  <si>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</si>
  <si>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</si>
  <si>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</si>
  <si>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</si>
  <si>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</si>
  <si>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</si>
  <si>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</si>
  <si>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</si>
  <si>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</si>
  <si>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</si>
  <si>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</si>
  <si>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</si>
  <si>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</si>
  <si>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</si>
  <si>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</si>
  <si>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</si>
  <si>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</si>
  <si>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</si>
  <si>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</si>
  <si>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</si>
  <si>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</si>
  <si>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</si>
  <si>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</si>
  <si>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</si>
  <si>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</si>
  <si>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</si>
  <si>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</si>
  <si>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</si>
  <si>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</si>
  <si>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</si>
  <si>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</si>
  <si>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</si>
  <si>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</si>
  <si>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</si>
  <si>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</si>
  <si>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</si>
  <si>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</si>
  <si>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</si>
  <si>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</si>
  <si>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</si>
  <si>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</si>
  <si>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</si>
  <si>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</si>
  <si>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</si>
  <si>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</si>
  <si>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</si>
  <si>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</si>
  <si>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</si>
  <si>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</si>
  <si>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</si>
  <si>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</si>
  <si>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</si>
  <si>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</si>
  <si>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</si>
  <si>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</si>
  <si>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</si>
  <si>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</si>
  <si>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</si>
  <si>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</si>
  <si>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</si>
  <si>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</si>
  <si>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</si>
  <si>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</si>
  <si>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</si>
  <si>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</si>
  <si>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</si>
  <si>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</si>
  <si>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</si>
  <si>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</si>
  <si>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</si>
  <si>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</si>
  <si>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</si>
  <si>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</si>
  <si>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</si>
  <si>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</si>
  <si>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</si>
  <si>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</si>
  <si>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</si>
  <si>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</si>
  <si>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</si>
  <si>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</si>
  <si>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</si>
  <si>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</si>
  <si>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</si>
  <si>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</si>
  <si>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</si>
  <si>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</si>
  <si>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</si>
  <si>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</si>
  <si>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</si>
  <si>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</si>
  <si>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</si>
  <si>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</si>
  <si>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</si>
  <si>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</si>
  <si>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</si>
  <si>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</si>
  <si>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</si>
  <si>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</si>
  <si>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</si>
  <si>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</si>
  <si>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</si>
  <si>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</si>
  <si>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</si>
  <si>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</si>
  <si>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</si>
  <si>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</si>
  <si>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</si>
  <si>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</si>
  <si>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</si>
  <si>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</si>
  <si>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</si>
  <si>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</si>
  <si>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</si>
  <si>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</si>
  <si>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</si>
  <si>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</si>
  <si>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</si>
  <si>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</si>
  <si>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</si>
  <si>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</si>
  <si>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</si>
  <si>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</si>
  <si>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</si>
  <si>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</si>
  <si>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</si>
  <si>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</si>
  <si>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</si>
  <si>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</si>
  <si>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</si>
  <si>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</si>
  <si>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</si>
  <si>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</si>
  <si>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</si>
  <si>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</si>
  <si>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</si>
  <si>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</si>
  <si>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</si>
  <si>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</si>
  <si>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</si>
  <si>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</si>
  <si>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</si>
  <si>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</si>
  <si>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</si>
  <si>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</si>
  <si>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</si>
  <si>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</si>
  <si>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</si>
  <si>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</si>
  <si>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</si>
  <si>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</si>
  <si>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</si>
  <si>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</si>
  <si>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</si>
  <si>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</si>
  <si>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</si>
  <si>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</si>
  <si>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</si>
  <si>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</si>
  <si>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</si>
  <si>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</si>
  <si>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</si>
  <si>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</si>
  <si>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</si>
  <si>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</si>
  <si>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</si>
  <si>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</si>
  <si>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</si>
  <si>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</si>
  <si>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</si>
  <si>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</si>
  <si>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</si>
  <si>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</si>
  <si>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</si>
  <si>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</si>
  <si>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</si>
  <si>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</si>
  <si>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</si>
  <si>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</si>
  <si>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</si>
  <si>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</si>
  <si>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</si>
  <si>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</si>
  <si>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</si>
  <si>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</si>
  <si>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</si>
  <si>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</si>
  <si>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</si>
  <si>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</si>
  <si>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</si>
  <si>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</si>
  <si>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</si>
  <si>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</si>
  <si>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</si>
  <si>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</si>
  <si>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</si>
  <si>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</si>
  <si>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</si>
  <si>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</si>
  <si>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</si>
  <si>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</si>
  <si>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</si>
  <si>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</si>
  <si>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</si>
  <si>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</si>
  <si>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</si>
  <si>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</si>
  <si>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</si>
  <si>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</si>
  <si>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</si>
  <si>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</si>
  <si>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</si>
  <si>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</si>
  <si>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</si>
  <si>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</si>
  <si>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</si>
  <si>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</si>
  <si>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</si>
  <si>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</si>
  <si>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</si>
  <si>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</si>
  <si>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</si>
  <si>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</si>
  <si>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</si>
  <si>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</si>
  <si>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</si>
  <si>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</si>
  <si>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</si>
  <si>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</si>
  <si>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</si>
  <si>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</si>
  <si>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</si>
  <si>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</si>
  <si>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</si>
  <si>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</si>
  <si>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</si>
  <si>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</si>
  <si>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</si>
  <si>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</si>
  <si>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</si>
  <si>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</si>
  <si>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</si>
  <si>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</si>
  <si>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</si>
  <si>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</si>
  <si>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</si>
  <si>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</si>
  <si>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</si>
  <si>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</si>
  <si>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</si>
  <si>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</si>
  <si>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</si>
  <si>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</si>
  <si>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</si>
  <si>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</si>
  <si>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</si>
  <si>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</si>
  <si>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</si>
  <si>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</si>
  <si>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</si>
  <si>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</si>
  <si>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</si>
  <si>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</si>
  <si>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</si>
  <si>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</si>
  <si>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</si>
  <si>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</si>
  <si>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</si>
  <si>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</si>
  <si>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</si>
  <si>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</si>
  <si>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</si>
  <si>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</si>
  <si>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</si>
  <si>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</si>
  <si>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</si>
  <si>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</si>
  <si>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</si>
  <si>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</si>
  <si>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</si>
  <si>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</si>
  <si>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</si>
  <si>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</si>
  <si>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</si>
  <si>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</si>
  <si>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</si>
  <si>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</si>
  <si>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</si>
  <si>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</si>
  <si>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</si>
  <si>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</si>
  <si>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</si>
  <si>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</si>
  <si>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</si>
  <si>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</si>
  <si>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</si>
  <si>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</si>
  <si>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</si>
  <si>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</si>
  <si>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</si>
  <si>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</si>
  <si>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</si>
  <si>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</si>
  <si>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</si>
  <si>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</si>
  <si>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</si>
  <si>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</si>
  <si>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</si>
  <si>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</si>
  <si>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</si>
  <si>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</si>
  <si>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</si>
  <si>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</si>
  <si>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</si>
  <si>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</si>
  <si>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</si>
  <si>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</si>
  <si>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</si>
  <si>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</si>
  <si>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</si>
  <si>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</si>
  <si>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</si>
  <si>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</si>
  <si>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</si>
  <si>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</si>
  <si>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</si>
  <si>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</si>
  <si>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</si>
  <si>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</si>
  <si>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</si>
  <si>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</si>
  <si>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</si>
  <si>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</si>
  <si>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</si>
  <si>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</si>
  <si>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</si>
  <si>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</si>
  <si>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</si>
  <si>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</si>
  <si>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</si>
  <si>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</si>
  <si>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</si>
  <si>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</si>
  <si>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</si>
  <si>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</si>
  <si>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</si>
  <si>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</si>
  <si>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</si>
  <si>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</si>
  <si>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</si>
  <si>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</si>
  <si>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</si>
  <si>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</si>
  <si>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</si>
  <si>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</si>
  <si>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</si>
  <si>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</si>
  <si>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</si>
  <si>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</si>
  <si>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</si>
  <si>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</si>
  <si>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</si>
  <si>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</si>
  <si>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</si>
  <si>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</si>
  <si>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</si>
  <si>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</si>
  <si>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</si>
  <si>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</si>
  <si>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</si>
  <si>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</si>
  <si>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</si>
  <si>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</si>
  <si>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</si>
  <si>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</si>
  <si>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</si>
  <si>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</si>
  <si>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</si>
  <si>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</si>
  <si>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</si>
  <si>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</si>
  <si>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</si>
  <si>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</si>
  <si>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</si>
  <si>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</si>
  <si>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</si>
  <si>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</si>
  <si>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</si>
  <si>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</si>
  <si>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</si>
  <si>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</si>
  <si>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</si>
  <si>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</si>
  <si>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</si>
  <si>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</si>
  <si>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</si>
  <si>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</si>
  <si>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</si>
  <si>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</si>
  <si>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</si>
  <si>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</si>
  <si>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</si>
  <si>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</si>
  <si>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</si>
  <si>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</si>
  <si>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</si>
  <si>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</si>
  <si>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</si>
  <si>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</si>
  <si>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</si>
  <si>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</si>
  <si>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</si>
  <si>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</si>
  <si>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</si>
  <si>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</si>
  <si>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</si>
  <si>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</si>
  <si>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</si>
  <si>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</si>
  <si>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</si>
  <si>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</si>
  <si>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</si>
  <si>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</si>
  <si>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</si>
  <si>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</si>
  <si>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</si>
  <si>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</si>
  <si>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</si>
  <si>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</si>
  <si>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</si>
  <si>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</si>
  <si>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</si>
  <si>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</si>
  <si>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</si>
  <si>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</si>
  <si>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</si>
  <si>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</si>
  <si>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</si>
  <si>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</si>
  <si>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</si>
  <si>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</si>
  <si>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</si>
  <si>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</si>
  <si>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</si>
  <si>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</si>
  <si>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</si>
  <si>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</si>
  <si>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</si>
  <si>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</si>
  <si>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</si>
  <si>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</si>
  <si>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</si>
  <si>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</si>
  <si>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</si>
  <si>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</si>
  <si>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</si>
  <si>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</si>
  <si>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</si>
  <si>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</si>
  <si>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</si>
  <si>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</si>
  <si>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</si>
  <si>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</si>
  <si>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</si>
  <si>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</si>
  <si>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</si>
  <si>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</si>
  <si>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</si>
  <si>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</si>
  <si>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</si>
  <si>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</si>
  <si>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</si>
  <si>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</si>
  <si>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</si>
  <si>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</si>
  <si>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</si>
  <si>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</si>
  <si>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</si>
  <si>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</si>
  <si>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</si>
  <si>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</si>
  <si>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</si>
  <si>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</si>
  <si>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</si>
  <si>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</si>
  <si>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</si>
  <si>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</si>
  <si>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</si>
  <si>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</si>
  <si>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</si>
  <si>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</si>
  <si>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</si>
  <si>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</si>
  <si>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</si>
  <si>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</si>
  <si>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</si>
  <si>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</si>
  <si>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</si>
  <si>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</si>
  <si>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</si>
  <si>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</si>
  <si>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</si>
  <si>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</si>
  <si>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</si>
  <si>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</si>
  <si>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</si>
  <si>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</si>
  <si>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</si>
  <si>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</si>
  <si>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</si>
  <si>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</si>
  <si>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</si>
  <si>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</si>
  <si>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</si>
  <si>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</si>
  <si>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</si>
  <si>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</si>
  <si>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</si>
  <si>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</si>
  <si>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</si>
  <si>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</si>
  <si>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</si>
  <si>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</si>
  <si>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</si>
  <si>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</si>
  <si>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</si>
  <si>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</si>
  <si>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</si>
  <si>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</si>
  <si>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</si>
  <si>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</si>
  <si>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</si>
  <si>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</si>
  <si>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</si>
  <si>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</si>
  <si>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</si>
  <si>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</si>
  <si>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</si>
  <si>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</si>
  <si>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</si>
  <si>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</si>
  <si>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</si>
  <si>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</si>
  <si>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</si>
  <si>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</si>
  <si>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</si>
  <si>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</si>
  <si>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</si>
  <si>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</si>
  <si>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</si>
  <si>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</si>
  <si>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</si>
  <si>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</si>
  <si>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</si>
  <si>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</si>
  <si>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</si>
  <si>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</si>
  <si>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</si>
  <si>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</si>
  <si>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</si>
  <si>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</si>
  <si>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</si>
  <si>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</si>
  <si>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</si>
  <si>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</si>
  <si>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</si>
  <si>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</si>
  <si>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</si>
  <si>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</si>
  <si>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</si>
  <si>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</si>
  <si>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</si>
  <si>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</si>
  <si>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</si>
  <si>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</si>
  <si>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</si>
  <si>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</si>
  <si>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</si>
  <si>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</si>
  <si>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</si>
  <si>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</si>
  <si>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</si>
  <si>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</si>
  <si>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</si>
  <si>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</si>
  <si>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</si>
  <si>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</si>
  <si>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</si>
  <si>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</si>
  <si>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</si>
  <si>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</si>
  <si>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</si>
  <si>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</si>
  <si>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</si>
  <si>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</si>
  <si>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</si>
  <si>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</si>
  <si>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</si>
  <si>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</si>
  <si>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</si>
  <si>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</si>
  <si>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</si>
  <si>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</si>
  <si>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</si>
  <si>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</si>
  <si>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</si>
  <si>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</si>
  <si>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</si>
  <si>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</si>
  <si>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</si>
  <si>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</si>
  <si>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</si>
  <si>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</si>
  <si>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</si>
  <si>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</si>
  <si>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</si>
  <si>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</si>
  <si>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</si>
  <si>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</si>
  <si>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</si>
  <si>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</si>
  <si>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</si>
  <si>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</si>
  <si>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</si>
  <si>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</si>
  <si>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</si>
  <si>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</si>
  <si>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</si>
  <si>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</si>
  <si>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</si>
  <si>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</si>
  <si>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</si>
  <si>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</si>
  <si>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</si>
  <si>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</si>
  <si>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</si>
  <si>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</si>
  <si>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</si>
  <si>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</si>
  <si>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</si>
  <si>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</si>
  <si>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</si>
  <si>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</si>
  <si>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</si>
  <si>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</si>
  <si>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</si>
  <si>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</si>
  <si>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</si>
  <si>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</si>
  <si>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</si>
  <si>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</si>
  <si>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</si>
  <si>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</si>
  <si>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</si>
  <si>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</si>
  <si>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</si>
  <si>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</si>
  <si>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</si>
  <si>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</si>
  <si>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</si>
  <si>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</si>
  <si>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</si>
  <si>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</si>
  <si>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</si>
  <si>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</si>
  <si>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</si>
  <si>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</si>
  <si>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</si>
  <si>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</si>
  <si>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</si>
  <si>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</si>
  <si>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</si>
  <si>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</si>
  <si>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</si>
  <si>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</si>
  <si>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</si>
  <si>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</si>
  <si>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</si>
  <si>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</si>
  <si>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</si>
  <si>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</si>
  <si>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</si>
  <si>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</si>
  <si>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</si>
  <si>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</si>
  <si>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</si>
  <si>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</si>
  <si>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</si>
  <si>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</si>
  <si>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</si>
  <si>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</si>
  <si>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</si>
  <si>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</si>
  <si>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</si>
  <si>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</si>
  <si>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</si>
  <si>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</si>
  <si>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</si>
  <si>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</si>
  <si>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</si>
  <si>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</si>
  <si>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</si>
  <si>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</si>
  <si>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</si>
  <si>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</si>
  <si>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</si>
  <si>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</si>
  <si>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</si>
  <si>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</si>
  <si>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</si>
  <si>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</si>
  <si>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</si>
  <si>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</si>
  <si>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</si>
  <si>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</si>
  <si>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</si>
  <si>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</si>
  <si>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</si>
  <si>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</si>
  <si>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</si>
  <si>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</si>
  <si>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</si>
  <si>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</si>
  <si>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</si>
  <si>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</si>
  <si>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</si>
  <si>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</si>
  <si>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</si>
  <si>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</si>
  <si>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</si>
  <si>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</si>
  <si>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</si>
  <si>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</si>
  <si>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</si>
  <si>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</si>
  <si>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</si>
  <si>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</si>
  <si>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</si>
  <si>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</si>
  <si>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</si>
  <si>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</si>
  <si>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</si>
  <si>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</si>
  <si>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</si>
  <si>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</si>
  <si>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</si>
  <si>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</si>
  <si>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</si>
  <si>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</si>
  <si>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</si>
  <si>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</si>
  <si>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</si>
  <si>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</si>
  <si>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</si>
  <si>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</si>
  <si>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</si>
  <si>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</si>
  <si>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</si>
  <si>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</si>
  <si>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</si>
  <si>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</si>
  <si>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</si>
  <si>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</si>
  <si>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</si>
  <si>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</si>
  <si>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</si>
  <si>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</si>
  <si>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</si>
  <si>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</si>
  <si>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</si>
  <si>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</si>
  <si>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</si>
  <si>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</si>
  <si>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</si>
  <si>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</si>
  <si>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</si>
  <si>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</si>
  <si>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</si>
  <si>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</si>
  <si>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</si>
  <si>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</si>
  <si>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</si>
  <si>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</si>
  <si>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</si>
  <si>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</si>
  <si>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</si>
  <si>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</si>
  <si>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</si>
  <si>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</si>
  <si>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</si>
  <si>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</si>
  <si>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</si>
  <si>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</si>
  <si>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</si>
  <si>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</si>
  <si>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</si>
  <si>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</si>
  <si>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</si>
  <si>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</si>
  <si>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</si>
  <si>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</si>
  <si>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</si>
  <si>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</si>
  <si>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</si>
  <si>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</si>
  <si>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</si>
  <si>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</si>
  <si>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</si>
  <si>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</si>
  <si>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</si>
  <si>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</si>
  <si>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</si>
  <si>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</si>
  <si>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</si>
  <si>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</si>
  <si>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</si>
  <si>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</si>
  <si>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</si>
  <si>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</si>
  <si>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</si>
  <si>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</si>
  <si>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</si>
  <si>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</si>
  <si>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</si>
  <si>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</si>
  <si>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</si>
  <si>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</si>
  <si>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</si>
  <si>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</si>
  <si>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</si>
  <si>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</si>
  <si>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</si>
  <si>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</si>
  <si>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</si>
  <si>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</si>
  <si>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</si>
  <si>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</si>
  <si>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</si>
  <si>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</si>
  <si>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</si>
  <si>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</si>
  <si>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</si>
  <si>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</si>
  <si>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</si>
  <si>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</si>
  <si>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</si>
  <si>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</si>
  <si>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</si>
  <si>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</si>
  <si>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</si>
  <si>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</si>
  <si>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</si>
  <si>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</si>
  <si>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</si>
  <si>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</si>
  <si>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</si>
  <si>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</si>
  <si>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</si>
  <si>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</si>
  <si>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</si>
  <si>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</si>
  <si>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</si>
  <si>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</si>
  <si>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</si>
  <si>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</si>
  <si>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</si>
  <si>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</si>
  <si>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</si>
  <si>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</si>
  <si>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</si>
  <si>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</si>
  <si>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</si>
  <si>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</si>
  <si>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</si>
  <si>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</si>
  <si>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</si>
  <si>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</si>
  <si>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</si>
  <si>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</si>
  <si>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</si>
  <si>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</si>
  <si>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</si>
  <si>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</si>
  <si>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</si>
  <si>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</si>
  <si>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</si>
  <si>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</si>
  <si>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</si>
  <si>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</si>
  <si>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</si>
  <si>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</si>
  <si>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</si>
  <si>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</si>
  <si>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</si>
  <si>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</si>
  <si>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</si>
  <si>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</si>
  <si>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</si>
  <si>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</si>
  <si>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</si>
  <si>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</si>
  <si>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</si>
  <si>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</si>
  <si>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</si>
  <si>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</si>
  <si>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</si>
  <si>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</si>
  <si>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</si>
  <si>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</si>
  <si>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</si>
  <si>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</si>
  <si>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</si>
  <si>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</si>
  <si>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</si>
  <si>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</si>
  <si>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</si>
  <si>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</si>
  <si>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</si>
  <si>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</si>
  <si>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</si>
  <si>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</si>
  <si>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</si>
  <si>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</si>
  <si>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</si>
  <si>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</si>
  <si>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</si>
  <si>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</si>
  <si>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</si>
  <si>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</si>
  <si>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</si>
  <si>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</si>
  <si>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</si>
  <si>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</si>
  <si>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</si>
  <si>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</si>
  <si>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</si>
  <si>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</si>
  <si>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</si>
  <si>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</si>
  <si>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</si>
  <si>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</si>
  <si>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</si>
  <si>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</si>
  <si>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</si>
  <si>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</si>
  <si>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</si>
  <si>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</si>
  <si>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</si>
  <si>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</si>
  <si>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</si>
  <si>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</si>
  <si>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</si>
  <si>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</si>
  <si>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</si>
  <si>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</si>
  <si>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</si>
  <si>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</si>
  <si>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</si>
  <si>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</si>
  <si>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</si>
  <si>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</si>
  <si>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</si>
  <si>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</si>
  <si>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</si>
  <si>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</si>
  <si>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</si>
  <si>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</si>
  <si>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</si>
  <si>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</si>
  <si>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</si>
  <si>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</si>
  <si>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</si>
  <si>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</si>
  <si>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</si>
  <si>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</si>
  <si>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</si>
  <si>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</si>
  <si>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</si>
  <si>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</si>
  <si>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</si>
  <si>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</si>
  <si>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</si>
  <si>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</si>
  <si>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</si>
  <si>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</si>
  <si>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</si>
  <si>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</si>
  <si>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</si>
  <si>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</si>
  <si>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</si>
  <si>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</si>
  <si>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</si>
  <si>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</si>
  <si>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</si>
  <si>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</si>
  <si>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</si>
  <si>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</si>
  <si>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</si>
  <si>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</si>
  <si>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</si>
  <si>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</si>
  <si>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</si>
  <si>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</si>
  <si>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</si>
  <si>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</si>
  <si>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</si>
  <si>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</si>
  <si>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</si>
  <si>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</si>
  <si>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</si>
  <si>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</si>
  <si>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</si>
  <si>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</si>
  <si>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</si>
  <si>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</si>
  <si>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</si>
  <si>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</si>
  <si>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</si>
  <si>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</si>
  <si>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</si>
  <si>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</si>
  <si>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</si>
  <si>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</si>
  <si>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</si>
  <si>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</si>
  <si>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</si>
  <si>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</si>
  <si>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</si>
  <si>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</si>
  <si>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</si>
  <si>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</si>
  <si>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</si>
  <si>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</si>
  <si>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</si>
  <si>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</si>
  <si>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</si>
  <si>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</si>
  <si>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</si>
  <si>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</si>
  <si>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</si>
  <si>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</si>
  <si>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</si>
  <si>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</si>
  <si>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</si>
  <si>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</si>
  <si>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</si>
  <si>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</si>
  <si>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</si>
  <si>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</si>
  <si>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</si>
  <si>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</si>
  <si>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</si>
  <si>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</si>
  <si>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</si>
  <si>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</si>
  <si>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</si>
  <si>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</si>
  <si>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</si>
  <si>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</si>
  <si>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</si>
  <si>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</si>
  <si>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</si>
  <si>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</si>
  <si>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</si>
  <si>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</si>
  <si>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</si>
  <si>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</si>
  <si>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</si>
  <si>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</si>
  <si>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</si>
  <si>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</si>
  <si>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</si>
  <si>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</si>
  <si>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</si>
  <si>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</si>
  <si>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</si>
  <si>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</si>
  <si>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</si>
  <si>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</si>
  <si>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</si>
  <si>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</si>
  <si>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</si>
  <si>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</si>
  <si>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</si>
  <si>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</si>
  <si>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</si>
  <si>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</si>
  <si>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</si>
  <si>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</si>
  <si>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</si>
  <si>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</si>
  <si>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</si>
  <si>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</si>
  <si>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</si>
  <si>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</si>
  <si>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</si>
  <si>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</si>
  <si>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</si>
  <si>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</si>
  <si>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</si>
  <si>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</si>
  <si>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</si>
  <si>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</si>
  <si>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</si>
  <si>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</si>
  <si>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</si>
  <si>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</si>
  <si>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</si>
  <si>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</si>
  <si>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</si>
  <si>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</si>
  <si>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</si>
  <si>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</si>
  <si>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</si>
  <si>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</si>
  <si>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</si>
  <si>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</si>
  <si>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</si>
  <si>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</si>
  <si>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</si>
  <si>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</si>
  <si>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</si>
  <si>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</si>
  <si>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</si>
  <si>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</si>
  <si>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</si>
  <si>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</si>
  <si>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</si>
  <si>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</si>
  <si>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</si>
  <si>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</si>
  <si>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</si>
  <si>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</si>
  <si>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</si>
  <si>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</si>
  <si>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</si>
  <si>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</si>
  <si>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</si>
  <si>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</si>
  <si>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</si>
  <si>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</si>
  <si>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</si>
  <si>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</si>
  <si>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</si>
  <si>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</si>
  <si>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</si>
  <si>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</si>
  <si>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</si>
  <si>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</si>
  <si>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</si>
  <si>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</si>
  <si>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</si>
  <si>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</si>
  <si>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</si>
  <si>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</si>
  <si>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</si>
  <si>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</si>
  <si>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</si>
  <si>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</si>
  <si>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</si>
  <si>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</si>
  <si>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</si>
  <si>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</si>
  <si>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</si>
  <si>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</si>
  <si>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</si>
  <si>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</si>
  <si>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</si>
  <si>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</si>
  <si>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</si>
  <si>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</si>
  <si>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</si>
  <si>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</si>
  <si>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</si>
  <si>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</si>
  <si>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</si>
  <si>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</si>
  <si>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</si>
  <si>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</si>
  <si>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</si>
  <si>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</si>
  <si>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</si>
  <si>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</si>
  <si>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</si>
  <si>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</si>
  <si>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</si>
  <si>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</si>
  <si>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</si>
  <si>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</si>
  <si>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</si>
  <si>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</si>
  <si>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</si>
  <si>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</si>
  <si>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</si>
  <si>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</si>
  <si>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</si>
  <si>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</si>
  <si>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</si>
  <si>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</si>
  <si>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</si>
  <si>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</si>
  <si>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</si>
  <si>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</si>
  <si>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</si>
  <si>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</si>
  <si>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</si>
  <si>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</si>
  <si>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</si>
  <si>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</si>
  <si>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</si>
  <si>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</si>
  <si>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</si>
  <si>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</si>
  <si>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</si>
  <si>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</si>
  <si>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</si>
  <si>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</si>
  <si>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</si>
  <si>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</si>
  <si>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</si>
  <si>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</si>
  <si>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</si>
  <si>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</si>
  <si>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</si>
  <si>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</si>
  <si>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</si>
  <si>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</si>
  <si>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</si>
  <si>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</si>
  <si>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</si>
  <si>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</si>
  <si>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</si>
  <si>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</si>
  <si>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</si>
  <si>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</si>
  <si>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</si>
  <si>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</si>
  <si>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</si>
  <si>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</si>
  <si>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</si>
  <si>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</si>
  <si>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</si>
  <si>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</si>
  <si>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</si>
  <si>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</si>
  <si>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</si>
  <si>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</si>
  <si>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</si>
  <si>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</si>
  <si>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</si>
  <si>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</si>
  <si>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</si>
  <si>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</si>
  <si>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</si>
  <si>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</si>
  <si>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</si>
  <si>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</si>
  <si>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</si>
  <si>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</si>
  <si>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</si>
  <si>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</si>
  <si>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</si>
  <si>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</si>
  <si>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</si>
  <si>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</si>
  <si>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</si>
  <si>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</si>
  <si>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</si>
  <si>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</si>
  <si>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</si>
  <si>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</si>
  <si>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</si>
  <si>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</si>
  <si>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</si>
  <si>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</si>
  <si>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</si>
  <si>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</si>
  <si>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</si>
  <si>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</si>
  <si>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</si>
  <si>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</si>
  <si>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</si>
  <si>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</si>
  <si>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</si>
  <si>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</si>
  <si>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</si>
  <si>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</si>
  <si>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</si>
  <si>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</si>
  <si>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</si>
  <si>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</si>
  <si>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</si>
  <si>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</si>
  <si>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</si>
  <si>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</si>
  <si>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</si>
  <si>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</si>
  <si>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</si>
  <si>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</si>
  <si>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</si>
  <si>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</si>
  <si>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</si>
  <si>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</si>
  <si>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</si>
  <si>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</si>
  <si>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</si>
  <si>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</si>
  <si>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</si>
  <si>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</si>
  <si>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</si>
  <si>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</si>
  <si>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</si>
  <si>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</si>
  <si>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</si>
  <si>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</si>
  <si>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</si>
  <si>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</si>
  <si>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</si>
  <si>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</si>
  <si>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</si>
  <si>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</si>
  <si>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</si>
  <si>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</si>
  <si>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</si>
  <si>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</si>
  <si>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</si>
  <si>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</si>
  <si>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</si>
  <si>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</si>
  <si>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</si>
  <si>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</si>
  <si>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</si>
  <si>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</si>
  <si>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</si>
  <si>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</si>
  <si>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</si>
  <si>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</si>
  <si>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</si>
  <si>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</si>
  <si>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</si>
  <si>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</si>
  <si>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</si>
  <si>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</si>
  <si>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</si>
  <si>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</si>
  <si>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</si>
  <si>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</si>
  <si>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</si>
  <si>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</si>
  <si>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</si>
  <si>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</si>
  <si>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</si>
  <si>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</si>
  <si>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</si>
  <si>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</si>
  <si>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</si>
  <si>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</si>
  <si>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</si>
  <si>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</si>
  <si>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</si>
  <si>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</si>
  <si>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</si>
  <si>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</si>
  <si>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</si>
  <si>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</si>
  <si>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</si>
  <si>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</si>
  <si>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</si>
  <si>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</si>
  <si>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</si>
  <si>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</si>
  <si>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</si>
  <si>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</si>
  <si>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</si>
  <si>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</si>
  <si>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</si>
  <si>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</si>
  <si>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</si>
  <si>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</si>
  <si>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</si>
  <si>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</si>
  <si>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</si>
  <si>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</si>
  <si>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</si>
  <si>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</si>
  <si>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</si>
  <si>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</si>
  <si>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</si>
  <si>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</si>
  <si>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</si>
  <si>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</si>
  <si>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</si>
  <si>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</si>
  <si>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</si>
  <si>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</si>
  <si>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</si>
  <si>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</si>
  <si>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</si>
  <si>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</si>
  <si>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</si>
  <si>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</si>
  <si>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</si>
  <si>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</si>
  <si>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</si>
  <si>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</si>
  <si>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</si>
  <si>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</si>
  <si>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</si>
  <si>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</si>
  <si>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</si>
  <si>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</si>
  <si>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</si>
  <si>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</si>
  <si>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</si>
  <si>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</si>
  <si>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</si>
  <si>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</si>
  <si>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</si>
  <si>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</si>
  <si>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</si>
  <si>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</si>
  <si>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</si>
  <si>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</si>
  <si>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</si>
  <si>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</si>
  <si>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</si>
  <si>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</si>
  <si>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</si>
  <si>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</si>
  <si>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</si>
  <si>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</si>
  <si>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</si>
  <si>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</si>
  <si>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</si>
  <si>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</si>
  <si>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</si>
  <si>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</si>
  <si>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</si>
  <si>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</si>
  <si>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</si>
  <si>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</si>
  <si>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</si>
  <si>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</si>
  <si>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</si>
  <si>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</si>
  <si>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</si>
  <si>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</si>
  <si>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</si>
  <si>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</si>
  <si>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</si>
  <si>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</si>
  <si>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</si>
  <si>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</si>
  <si>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</si>
  <si>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</si>
  <si>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</si>
  <si>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</si>
  <si>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</si>
  <si>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</si>
  <si>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</si>
  <si>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</si>
  <si>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</si>
  <si>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</si>
  <si>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</si>
  <si>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</si>
  <si>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</si>
  <si>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</si>
  <si>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</si>
  <si>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</si>
  <si>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</si>
  <si>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</si>
  <si>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</si>
  <si>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</si>
  <si>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</si>
  <si>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</si>
  <si>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</si>
  <si>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</si>
  <si>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</si>
  <si>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</si>
  <si>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</si>
  <si>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</si>
  <si>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</si>
  <si>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</si>
  <si>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</si>
  <si>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</si>
  <si>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</si>
  <si>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</si>
  <si>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</si>
  <si>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</si>
  <si>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</si>
  <si>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</si>
  <si>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</si>
  <si>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</si>
  <si>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</si>
  <si>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</si>
  <si>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</si>
  <si>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</si>
  <si>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</si>
  <si>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</si>
  <si>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</si>
  <si>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</si>
  <si>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</si>
  <si>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</si>
  <si>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</si>
  <si>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</si>
  <si>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</si>
  <si>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</si>
  <si>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</si>
  <si>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</si>
  <si>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</si>
  <si>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</si>
  <si>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</si>
  <si>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</si>
  <si>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</si>
  <si>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</si>
  <si>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</si>
  <si>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</si>
  <si>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</si>
  <si>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</si>
  <si>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</si>
  <si>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</si>
  <si>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</si>
  <si>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</si>
  <si>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</si>
  <si>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</si>
  <si>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</si>
  <si>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</si>
  <si>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</si>
  <si>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</si>
  <si>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</si>
  <si>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</si>
  <si>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</si>
  <si>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</si>
  <si>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</si>
  <si>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</si>
  <si>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</si>
  <si>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</si>
  <si>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</si>
  <si>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</si>
  <si>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</si>
  <si>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</si>
  <si>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</si>
  <si>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</si>
  <si>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</si>
  <si>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</si>
  <si>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</si>
  <si>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</si>
  <si>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</si>
  <si>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</si>
  <si>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</si>
  <si>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</si>
  <si>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</si>
  <si>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</si>
  <si>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</si>
  <si>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</si>
  <si>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</si>
  <si>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</si>
  <si>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</si>
  <si>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</si>
  <si>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</si>
  <si>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</si>
  <si>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</si>
  <si>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</si>
  <si>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</si>
  <si>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</si>
  <si>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</si>
  <si>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</si>
  <si>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</si>
  <si>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</si>
  <si>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</si>
  <si>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</si>
  <si>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</si>
  <si>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</si>
  <si>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</si>
  <si>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</si>
  <si>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</si>
  <si>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</si>
  <si>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</si>
  <si>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</si>
  <si>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</si>
  <si>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</si>
  <si>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</si>
  <si>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</si>
  <si>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</si>
  <si>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</si>
  <si>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</si>
  <si>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</si>
  <si>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</si>
  <si>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</si>
  <si>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</si>
  <si>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</si>
  <si>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</si>
  <si>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</si>
  <si>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</si>
  <si>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</si>
  <si>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</si>
  <si>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</si>
  <si>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</si>
  <si>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</si>
  <si>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</si>
  <si>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</si>
  <si>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</si>
  <si>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</si>
  <si>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</si>
  <si>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</si>
  <si>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</si>
  <si>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</si>
  <si>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</si>
  <si>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</si>
  <si>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</si>
  <si>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</si>
  <si>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</si>
  <si>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</si>
  <si>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</si>
  <si>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</si>
  <si>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</si>
  <si>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</si>
  <si>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</si>
  <si>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</si>
  <si>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</si>
  <si>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</si>
  <si>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</si>
  <si>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</si>
  <si>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</si>
  <si>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</si>
  <si>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</si>
  <si>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</si>
  <si>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</si>
  <si>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</si>
  <si>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</si>
  <si>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</si>
  <si>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</si>
  <si>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</si>
  <si>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</si>
  <si>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</si>
  <si>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</si>
  <si>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</si>
  <si>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</si>
  <si>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</si>
  <si>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</si>
  <si>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</si>
  <si>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</si>
  <si>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</si>
  <si>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</si>
  <si>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</si>
  <si>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</si>
  <si>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</si>
  <si>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</si>
  <si>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</si>
  <si>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</si>
  <si>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</si>
  <si>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</si>
  <si>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</si>
  <si>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</si>
  <si>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</si>
  <si>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</si>
  <si>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</si>
  <si>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</si>
  <si>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</si>
  <si>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</si>
  <si>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</si>
  <si>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</si>
  <si>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</si>
  <si>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</si>
  <si>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</si>
  <si>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</si>
  <si>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</si>
  <si>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</si>
  <si>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</si>
  <si>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</si>
  <si>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</si>
  <si>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</si>
  <si>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</si>
  <si>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</si>
  <si>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</si>
  <si>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</si>
  <si>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</si>
  <si>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</si>
  <si>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</si>
  <si>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</si>
  <si>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</si>
  <si>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</si>
  <si>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</si>
  <si>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</si>
  <si>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</si>
  <si>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</si>
  <si>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</si>
  <si>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</si>
  <si>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</si>
  <si>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</si>
  <si>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</si>
  <si>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</si>
  <si>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</si>
  <si>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</si>
  <si>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</si>
  <si>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</si>
  <si>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</si>
  <si>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</si>
  <si>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</si>
  <si>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</si>
  <si>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</si>
  <si>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</si>
  <si>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</si>
  <si>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</si>
  <si>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</si>
  <si>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</si>
  <si>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</si>
  <si>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</si>
  <si>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</si>
  <si>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</si>
  <si>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</si>
  <si>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</si>
  <si>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</si>
  <si>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</si>
  <si>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</si>
  <si>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</si>
  <si>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</si>
  <si>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</si>
  <si>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</si>
  <si>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</si>
  <si>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</si>
  <si>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</si>
  <si>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</si>
  <si>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</si>
  <si>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</si>
  <si>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</si>
  <si>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</si>
  <si>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</si>
  <si>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</si>
  <si>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</si>
  <si>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</si>
  <si>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</si>
  <si>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</si>
  <si>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</si>
  <si>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</si>
  <si>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</si>
  <si>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</si>
  <si>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</si>
  <si>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</si>
  <si>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</si>
  <si>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</si>
  <si>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</si>
  <si>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</si>
  <si>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</si>
  <si>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</si>
  <si>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</si>
  <si>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</si>
  <si>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</si>
  <si>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</si>
  <si>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</si>
  <si>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</si>
  <si>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</si>
  <si>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</si>
  <si>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</si>
  <si>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</si>
  <si>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</si>
  <si>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</si>
  <si>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</si>
  <si>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</si>
  <si>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</si>
  <si>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</si>
  <si>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</si>
  <si>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</si>
  <si>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</si>
  <si>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</si>
  <si>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</si>
  <si>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</si>
  <si>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</si>
  <si>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</si>
  <si>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</si>
  <si>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</si>
  <si>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</si>
  <si>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</si>
  <si>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</si>
  <si>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</si>
  <si>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</si>
  <si>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</si>
  <si>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</si>
  <si>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</si>
  <si>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</si>
  <si>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</si>
  <si>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</si>
  <si>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</si>
  <si>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</si>
  <si>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</si>
  <si>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</si>
  <si>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</si>
  <si>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</si>
  <si>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</si>
  <si>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</si>
  <si>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</si>
  <si>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</si>
  <si>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</si>
  <si>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</si>
  <si>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</si>
  <si>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</si>
  <si>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</si>
  <si>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</si>
  <si>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</si>
  <si>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</si>
  <si>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</si>
  <si>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</si>
  <si>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</si>
  <si>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</si>
  <si>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</si>
  <si>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</si>
  <si>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</si>
  <si>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</si>
  <si>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</si>
  <si>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</si>
  <si>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</si>
  <si>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</si>
  <si>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</si>
  <si>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</si>
  <si>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</si>
  <si>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</si>
  <si>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</si>
  <si>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</si>
  <si>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</si>
  <si>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</si>
  <si>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</si>
  <si>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</si>
  <si>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</si>
  <si>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</si>
  <si>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</si>
  <si>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</si>
  <si>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</si>
  <si>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</si>
  <si>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</si>
  <si>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</si>
  <si>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</si>
  <si>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</si>
  <si>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</si>
  <si>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</si>
  <si>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</si>
  <si>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</si>
  <si>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</si>
  <si>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</si>
  <si>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</si>
  <si>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</si>
  <si>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</si>
  <si>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</si>
  <si>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</si>
  <si>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</si>
  <si>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</si>
  <si>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</si>
  <si>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</si>
  <si>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</si>
  <si>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</si>
  <si>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</si>
  <si>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</si>
  <si>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</si>
  <si>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</si>
  <si>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</si>
  <si>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</si>
  <si>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</si>
  <si>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</si>
  <si>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</si>
  <si>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</si>
  <si>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</si>
  <si>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</si>
  <si>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</si>
  <si>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</si>
  <si>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</si>
  <si>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</si>
  <si>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</si>
  <si>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</si>
  <si>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</si>
  <si>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</si>
  <si>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</si>
  <si>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</si>
  <si>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</si>
  <si>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</si>
  <si>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</si>
  <si>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</si>
  <si>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</si>
  <si>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</si>
  <si>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</si>
  <si>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</si>
  <si>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</si>
  <si>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</si>
  <si>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</si>
  <si>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</si>
  <si>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</si>
  <si>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</si>
  <si>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</si>
  <si>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</si>
  <si>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</si>
  <si>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</si>
  <si>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</si>
  <si>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</si>
  <si>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</si>
  <si>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</si>
  <si>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</si>
  <si>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</si>
  <si>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</si>
  <si>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</si>
  <si>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</si>
  <si>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</si>
  <si>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</si>
  <si>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</si>
  <si>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</si>
  <si>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</si>
  <si>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</si>
  <si>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</si>
  <si>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</si>
  <si>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</si>
  <si>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</si>
  <si>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</si>
  <si>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</si>
  <si>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</si>
  <si>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</si>
  <si>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</si>
  <si>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</si>
  <si>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</si>
  <si>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</si>
  <si>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</si>
  <si>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</si>
  <si>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</si>
  <si>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</si>
  <si>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</si>
  <si>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</si>
  <si>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</si>
  <si>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</si>
  <si>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</si>
  <si>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</si>
  <si>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</si>
  <si>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</si>
  <si>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</si>
  <si>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</si>
  <si>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</si>
  <si>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</si>
  <si>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</si>
  <si>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</si>
  <si>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</si>
  <si>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</si>
  <si>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</si>
  <si>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</si>
  <si>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</si>
  <si>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</si>
  <si>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</si>
  <si>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</si>
  <si>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</si>
  <si>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</si>
  <si>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</si>
  <si>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</si>
  <si>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</si>
  <si>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</si>
  <si>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</si>
  <si>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</si>
  <si>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</si>
  <si>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</si>
  <si>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</si>
  <si>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</si>
  <si>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</si>
  <si>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</si>
  <si>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</si>
  <si>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</si>
  <si>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</si>
  <si>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</si>
  <si>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</si>
  <si>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</si>
  <si>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</si>
  <si>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</si>
  <si>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</si>
  <si>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</si>
  <si>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</si>
  <si>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</si>
  <si>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</si>
  <si>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</si>
  <si>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</si>
  <si>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</si>
  <si>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</si>
  <si>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</si>
  <si>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</si>
  <si>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</si>
  <si>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</si>
  <si>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</si>
  <si>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</si>
  <si>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</si>
  <si>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</si>
  <si>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</si>
  <si>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</si>
  <si>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</si>
  <si>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</si>
  <si>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</si>
  <si>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</si>
  <si>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</si>
  <si>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</si>
  <si>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</si>
  <si>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</si>
  <si>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</si>
  <si>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</si>
  <si>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</si>
  <si>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</si>
  <si>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</si>
  <si>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</si>
  <si>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</si>
  <si>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</si>
  <si>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</si>
  <si>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</si>
  <si>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</si>
  <si>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</si>
  <si>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</si>
  <si>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</si>
  <si>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</si>
  <si>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</si>
  <si>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</si>
  <si>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</si>
  <si>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</si>
  <si>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</si>
  <si>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</si>
  <si>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</si>
  <si>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</si>
  <si>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</si>
  <si>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</si>
  <si>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</si>
  <si>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</si>
  <si>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</si>
  <si>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</si>
  <si>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</si>
  <si>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</si>
  <si>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</si>
  <si>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</si>
  <si>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</si>
  <si>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</si>
  <si>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</si>
  <si>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</si>
  <si>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</si>
  <si>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</si>
  <si>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</si>
  <si>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</si>
  <si>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</si>
  <si>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</si>
  <si>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</si>
  <si>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</si>
  <si>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</si>
  <si>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</si>
  <si>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</si>
  <si>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</si>
  <si>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</si>
  <si>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</si>
  <si>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</si>
  <si>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</si>
  <si>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</si>
  <si>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</si>
  <si>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</si>
  <si>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</si>
  <si>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</si>
  <si>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</si>
  <si>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</si>
  <si>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</si>
  <si>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</si>
  <si>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</si>
  <si>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</si>
  <si>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</si>
  <si>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</si>
  <si>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</si>
  <si>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</si>
  <si>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</si>
  <si>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</si>
  <si>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</si>
  <si>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</si>
  <si>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</si>
  <si>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</si>
  <si>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</si>
  <si>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</si>
  <si>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</si>
  <si>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</si>
  <si>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</si>
  <si>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</si>
  <si>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</si>
  <si>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</si>
  <si>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</si>
  <si>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</si>
  <si>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</si>
  <si>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</si>
  <si>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</si>
  <si>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</si>
  <si>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</si>
  <si>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</si>
  <si>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</si>
  <si>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</si>
  <si>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</si>
  <si>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</si>
  <si>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</si>
  <si>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</si>
  <si>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</si>
  <si>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</si>
  <si>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</si>
  <si>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</si>
  <si>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</si>
  <si>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</si>
  <si>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</si>
  <si>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</si>
  <si>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</si>
  <si>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</si>
  <si>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</si>
  <si>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</si>
  <si>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</si>
  <si>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</si>
  <si>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</si>
  <si>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</si>
  <si>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</si>
  <si>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</si>
  <si>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</si>
  <si>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</si>
  <si>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</si>
  <si>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</si>
  <si>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</si>
  <si>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</si>
  <si>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</si>
  <si>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</si>
  <si>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</si>
  <si>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</si>
  <si>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</si>
  <si>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</si>
  <si>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</si>
  <si>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</si>
  <si>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</si>
  <si>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</si>
  <si>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</si>
  <si>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</si>
  <si>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</si>
  <si>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</si>
  <si>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</si>
  <si>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</si>
  <si>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</si>
  <si>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</si>
  <si>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</si>
  <si>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</si>
  <si>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</si>
  <si>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</si>
  <si>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</si>
  <si>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</si>
  <si>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</si>
  <si>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</si>
  <si>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</si>
  <si>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</si>
  <si>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</si>
  <si>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</si>
  <si>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</si>
  <si>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</si>
  <si>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</si>
  <si>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</si>
  <si>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</si>
  <si>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</si>
  <si>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</si>
  <si>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</si>
  <si>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</si>
  <si>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</si>
  <si>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</si>
  <si>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</si>
  <si>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</si>
  <si>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</si>
  <si>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</si>
  <si>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</si>
  <si>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</si>
  <si>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</si>
  <si>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</si>
  <si>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</si>
  <si>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</si>
  <si>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</si>
  <si>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</si>
  <si>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</si>
  <si>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</si>
  <si>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</si>
  <si>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</si>
  <si>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</si>
  <si>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</si>
  <si>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</si>
  <si>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</si>
  <si>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</si>
  <si>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</si>
  <si>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</si>
  <si>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</si>
  <si>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</si>
  <si>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</si>
  <si>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</si>
  <si>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</si>
  <si>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</si>
  <si>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</si>
  <si>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</si>
  <si>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</si>
  <si>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</si>
  <si>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</si>
  <si>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</si>
  <si>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</si>
  <si>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</si>
  <si>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</si>
  <si>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</si>
  <si>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</si>
  <si>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</si>
  <si>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</si>
  <si>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</si>
  <si>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</si>
  <si>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</si>
  <si>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</si>
  <si>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</si>
  <si>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</si>
  <si>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</si>
  <si>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</si>
  <si>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</si>
  <si>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</si>
  <si>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</si>
  <si>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</si>
  <si>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</si>
  <si>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</si>
  <si>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</si>
  <si>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</si>
  <si>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</si>
  <si>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</si>
  <si>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</si>
  <si>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</si>
  <si>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</si>
  <si>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</si>
  <si>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</si>
  <si>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</si>
  <si>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</si>
  <si>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</si>
  <si>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</si>
  <si>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</si>
  <si>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</si>
  <si>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</si>
  <si>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</si>
  <si>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</si>
  <si>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</si>
  <si>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</si>
  <si>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</si>
  <si>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</si>
  <si>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</si>
  <si>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</si>
  <si>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</si>
  <si>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</si>
  <si>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</si>
  <si>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</si>
  <si>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</si>
  <si>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</si>
  <si>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</si>
  <si>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</si>
  <si>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</si>
  <si>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</si>
  <si>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</si>
  <si>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</si>
  <si>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</si>
  <si>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</si>
  <si>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</si>
  <si>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</si>
  <si>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</si>
  <si>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</si>
  <si>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</si>
  <si>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</si>
  <si>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</si>
  <si>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</si>
  <si>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</si>
  <si>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</si>
  <si>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</si>
  <si>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</si>
  <si>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</si>
  <si>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</si>
  <si>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</si>
  <si>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</si>
  <si>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</si>
  <si>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</si>
  <si>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</si>
  <si>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</si>
  <si>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</si>
  <si>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</si>
  <si>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</si>
  <si>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</si>
  <si>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</si>
  <si>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</si>
  <si>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</si>
  <si>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</si>
  <si>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</si>
  <si>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</si>
  <si>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</si>
  <si>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</si>
  <si>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</si>
  <si>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</si>
  <si>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</si>
  <si>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</si>
  <si>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</si>
  <si>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</si>
  <si>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</si>
  <si>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</si>
  <si>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</si>
  <si>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</si>
  <si>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</si>
  <si>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</si>
  <si>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</si>
  <si>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</si>
  <si>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</si>
  <si>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</si>
  <si>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</si>
  <si>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</si>
  <si>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</si>
  <si>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</si>
  <si>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</si>
  <si>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</si>
  <si>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</si>
  <si>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</si>
  <si>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</si>
  <si>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</si>
  <si>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</si>
  <si>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</si>
  <si>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</si>
  <si>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</si>
  <si>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</si>
  <si>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</si>
  <si>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</si>
  <si>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</si>
  <si>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</si>
  <si>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</si>
  <si>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</si>
  <si>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</si>
  <si>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</si>
  <si>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</si>
  <si>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</si>
  <si>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</si>
  <si>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</si>
  <si>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</si>
  <si>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</si>
  <si>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</si>
  <si>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</si>
  <si>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</si>
  <si>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</si>
  <si>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</si>
  <si>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</si>
  <si>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</si>
  <si>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</si>
  <si>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</si>
  <si>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</si>
  <si>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</si>
  <si>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</si>
  <si>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</si>
  <si>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</si>
  <si>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</si>
  <si>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</si>
  <si>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</si>
  <si>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</si>
  <si>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</si>
  <si>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</si>
  <si>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</si>
  <si>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</si>
  <si>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</si>
  <si>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</si>
  <si>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</si>
  <si>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</si>
  <si>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</si>
  <si>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</si>
  <si>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</si>
  <si>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</si>
  <si>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</si>
  <si>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</si>
  <si>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</si>
  <si>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</si>
  <si>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</si>
  <si>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</si>
  <si>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</si>
  <si>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</si>
  <si>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</si>
  <si>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</si>
  <si>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</si>
  <si>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</si>
  <si>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</si>
  <si>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</si>
  <si>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</si>
  <si>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</si>
  <si>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</si>
  <si>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</si>
  <si>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</si>
  <si>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</si>
  <si>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</si>
  <si>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</si>
  <si>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</si>
  <si>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</si>
  <si>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</si>
  <si>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</si>
  <si>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</si>
  <si>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</si>
  <si>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</si>
  <si>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</si>
  <si>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</si>
  <si>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</si>
  <si>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</si>
  <si>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</si>
  <si>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</si>
  <si>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</si>
  <si>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</si>
  <si>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</si>
  <si>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</si>
  <si>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</si>
  <si>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</si>
  <si>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</si>
  <si>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</si>
  <si>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</si>
  <si>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</si>
  <si>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</si>
  <si>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</si>
  <si>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</si>
  <si>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</si>
  <si>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</si>
  <si>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</si>
  <si>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</si>
  <si>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</si>
  <si>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</si>
  <si>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</si>
  <si>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</si>
  <si>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</si>
  <si>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</si>
  <si>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</si>
  <si>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</si>
  <si>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</si>
  <si>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</si>
  <si>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</si>
  <si>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</si>
  <si>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</si>
  <si>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</si>
  <si>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</si>
  <si>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</si>
  <si>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</si>
  <si>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</si>
  <si>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</si>
  <si>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</si>
  <si>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</si>
  <si>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</si>
  <si>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</si>
  <si>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</si>
  <si>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</si>
  <si>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</si>
  <si>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</si>
  <si>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</si>
  <si>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</si>
  <si>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</si>
  <si>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</si>
  <si>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</si>
  <si>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</si>
  <si>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</si>
  <si>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</si>
  <si>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</si>
  <si>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</si>
  <si>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</si>
  <si>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</si>
  <si>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</si>
  <si>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</si>
  <si>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</si>
  <si>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</si>
  <si>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</si>
  <si>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</si>
  <si>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</si>
  <si>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</si>
  <si>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</si>
  <si>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</si>
  <si>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</si>
  <si>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</si>
  <si>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</si>
  <si>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</si>
  <si>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</si>
  <si>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</si>
  <si>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</si>
  <si>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</si>
  <si>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</si>
  <si>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</si>
  <si>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</si>
  <si>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</si>
  <si>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</si>
  <si>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</si>
  <si>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</si>
  <si>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</si>
  <si>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</si>
  <si>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</si>
  <si>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</si>
  <si>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</si>
  <si>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</si>
  <si>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</si>
  <si>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</si>
  <si>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</si>
  <si>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</si>
  <si>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</si>
  <si>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</si>
  <si>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</si>
  <si>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</si>
  <si>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</si>
  <si>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</si>
  <si>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</si>
  <si>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</si>
  <si>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</si>
  <si>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</si>
  <si>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</si>
  <si>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</si>
  <si>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</si>
  <si>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</si>
  <si>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</si>
  <si>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</si>
  <si>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</si>
  <si>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</si>
  <si>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</si>
  <si>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</si>
  <si>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</si>
  <si>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</si>
  <si>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</si>
  <si>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</si>
  <si>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</si>
  <si>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</si>
  <si>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</si>
  <si>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</si>
  <si>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</si>
  <si>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</si>
  <si>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</si>
  <si>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</si>
  <si>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</si>
  <si>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</si>
  <si>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</si>
  <si>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</si>
  <si>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</si>
  <si>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</si>
  <si>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</si>
  <si>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</si>
  <si>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</si>
  <si>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</si>
  <si>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</si>
  <si>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</si>
  <si>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</si>
  <si>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</si>
  <si>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</si>
  <si>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</si>
  <si>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</si>
  <si>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</si>
  <si>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</si>
  <si>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</si>
  <si>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</si>
  <si>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</si>
  <si>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</si>
  <si>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</si>
  <si>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</si>
  <si>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</si>
  <si>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</si>
  <si>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</si>
  <si>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</si>
  <si>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</si>
  <si>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</si>
  <si>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</si>
  <si>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</si>
  <si>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</si>
  <si>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</si>
  <si>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</si>
  <si>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</si>
  <si>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</si>
  <si>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</si>
  <si>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</si>
  <si>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</si>
  <si>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</si>
  <si>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</si>
  <si>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</si>
  <si>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</si>
  <si>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</si>
  <si>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</si>
  <si>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</si>
  <si>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</si>
  <si>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</si>
  <si>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</si>
  <si>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</si>
  <si>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</si>
  <si>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</si>
  <si>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</si>
  <si>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</si>
  <si>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</si>
  <si>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</si>
  <si>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</si>
  <si>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</si>
  <si>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</si>
  <si>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</si>
  <si>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</si>
  <si>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</si>
  <si>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</si>
  <si>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</si>
  <si>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</si>
  <si>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</si>
  <si>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</si>
  <si>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</si>
  <si>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</si>
  <si>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</si>
  <si>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</si>
  <si>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</si>
  <si>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</si>
  <si>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</si>
  <si>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</si>
  <si>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</si>
  <si>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</si>
  <si>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</si>
  <si>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</si>
  <si>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</si>
  <si>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</si>
  <si>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</si>
  <si>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</si>
  <si>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</si>
  <si>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</si>
  <si>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</si>
  <si>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</si>
  <si>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</si>
  <si>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</si>
  <si>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</si>
  <si>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</si>
  <si>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</si>
  <si>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</si>
  <si>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</si>
  <si>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</si>
  <si>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</si>
  <si>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</si>
  <si>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</si>
  <si>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</si>
  <si>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</si>
  <si>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</si>
  <si>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</si>
  <si>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</si>
  <si>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</si>
  <si>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</si>
  <si>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</si>
  <si>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</si>
  <si>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</si>
  <si>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</si>
  <si>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</si>
  <si>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</si>
  <si>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</si>
  <si>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</si>
  <si>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</si>
  <si>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</si>
  <si>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</si>
  <si>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</si>
  <si>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</si>
  <si>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</si>
  <si>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</si>
  <si>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</si>
  <si>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</si>
  <si>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</si>
  <si>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</si>
  <si>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</si>
  <si>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</si>
  <si>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</si>
  <si>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</si>
  <si>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</si>
  <si>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</si>
  <si>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</si>
  <si>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</si>
  <si>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</si>
  <si>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</si>
  <si>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</si>
  <si>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</si>
  <si>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</si>
  <si>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</si>
  <si>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</si>
  <si>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</si>
  <si>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</si>
  <si>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</si>
  <si>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</si>
  <si>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</si>
  <si>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</si>
  <si>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</si>
  <si>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</si>
  <si>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</si>
  <si>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</si>
  <si>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</si>
  <si>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</si>
  <si>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</si>
  <si>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</si>
  <si>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</si>
  <si>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</si>
  <si>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</si>
  <si>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</si>
  <si>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</si>
  <si>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</si>
  <si>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</si>
  <si>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</si>
  <si>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</si>
  <si>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</si>
  <si>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</si>
  <si>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</si>
  <si>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</si>
  <si>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</si>
  <si>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</si>
  <si>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</si>
  <si>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</si>
  <si>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</si>
  <si>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</si>
  <si>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</si>
  <si>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</si>
  <si>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</si>
  <si>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</si>
  <si>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</si>
  <si>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</si>
  <si>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</si>
  <si>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</si>
  <si>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</si>
  <si>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</si>
  <si>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</si>
  <si>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</si>
  <si>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</si>
  <si>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</si>
  <si>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</si>
  <si>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</si>
  <si>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</si>
  <si>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</si>
  <si>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</si>
  <si>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</si>
  <si>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</si>
  <si>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</si>
  <si>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</si>
  <si>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</si>
  <si>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</si>
  <si>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</si>
  <si>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</si>
  <si>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</si>
  <si>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</si>
  <si>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</si>
  <si>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</si>
  <si>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</si>
  <si>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</si>
  <si>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</si>
  <si>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</si>
  <si>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</si>
  <si>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</si>
  <si>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</si>
  <si>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</si>
  <si>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</si>
  <si>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</si>
  <si>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</si>
  <si>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</si>
  <si>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</si>
  <si>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</si>
  <si>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</si>
  <si>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</si>
  <si>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</si>
  <si>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</si>
  <si>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</si>
  <si>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</si>
  <si>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</si>
  <si>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</si>
  <si>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</si>
  <si>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</si>
  <si>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</si>
  <si>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</si>
  <si>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</si>
  <si>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</si>
  <si>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</si>
  <si>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</si>
  <si>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</si>
  <si>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</si>
  <si>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</si>
  <si>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</si>
  <si>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</si>
  <si>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</si>
  <si>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</si>
  <si>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</si>
  <si>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</si>
  <si>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</si>
  <si>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</si>
  <si>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</si>
  <si>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</si>
  <si>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</si>
  <si>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</si>
  <si>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</si>
  <si>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</si>
  <si>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</si>
  <si>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</si>
  <si>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</si>
  <si>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</si>
  <si>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</si>
  <si>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</si>
  <si>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</si>
  <si>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</si>
  <si>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</si>
  <si>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</si>
  <si>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</si>
  <si>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</si>
  <si>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</si>
  <si>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</si>
  <si>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</si>
  <si>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</si>
  <si>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</si>
  <si>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</si>
  <si>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</si>
  <si>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</si>
  <si>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</si>
  <si>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</si>
  <si>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</si>
  <si>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</si>
  <si>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</si>
  <si>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</si>
  <si>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</si>
  <si>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</si>
  <si>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</si>
  <si>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</si>
  <si>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</si>
  <si>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</si>
  <si>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</si>
  <si>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</si>
  <si>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</si>
  <si>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</si>
  <si>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</si>
  <si>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</si>
  <si>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</si>
  <si>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</si>
  <si>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</si>
  <si>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</si>
  <si>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</si>
  <si>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</si>
  <si>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</si>
  <si>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</si>
  <si>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</si>
  <si>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</si>
  <si>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</si>
  <si>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</si>
  <si>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</si>
  <si>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</si>
  <si>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</si>
  <si>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</si>
  <si>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</si>
  <si>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</si>
  <si>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</si>
  <si>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</si>
  <si>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</si>
  <si>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</si>
  <si>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</si>
  <si>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</si>
  <si>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</si>
  <si>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</si>
  <si>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</si>
  <si>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</si>
  <si>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</si>
  <si>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</si>
  <si>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</si>
  <si>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</si>
  <si>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</si>
  <si>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</si>
  <si>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</si>
  <si>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</si>
  <si>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</si>
  <si>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</si>
  <si>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</si>
  <si>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</si>
  <si>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</si>
  <si>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</si>
  <si>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</si>
  <si>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</si>
  <si>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</si>
  <si>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</si>
  <si>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</si>
  <si>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</si>
  <si>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</si>
  <si>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</si>
  <si>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</si>
  <si>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</si>
  <si>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</si>
  <si>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</si>
  <si>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</si>
  <si>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</si>
  <si>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</si>
  <si>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</si>
  <si>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</si>
  <si>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</si>
  <si>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</si>
  <si>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</si>
  <si>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</si>
  <si>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</si>
  <si>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</si>
  <si>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</si>
  <si>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</si>
  <si>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</si>
  <si>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</si>
  <si>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</si>
  <si>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</si>
  <si>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</si>
  <si>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</si>
  <si>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</si>
  <si>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</si>
  <si>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</si>
  <si>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</si>
  <si>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</si>
  <si>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</si>
  <si>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</si>
  <si>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</si>
  <si>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</si>
  <si>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</si>
  <si>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</si>
  <si>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</si>
  <si>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</si>
  <si>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</si>
  <si>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</si>
  <si>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</si>
  <si>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</si>
  <si>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</si>
  <si>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</si>
  <si>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</si>
  <si>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</si>
  <si>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</si>
  <si>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</si>
  <si>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</si>
  <si>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</si>
  <si>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</si>
  <si>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</si>
  <si>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</si>
  <si>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</si>
  <si>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</si>
  <si>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</si>
  <si>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</si>
  <si>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</si>
  <si>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</si>
  <si>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</si>
  <si>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</si>
  <si>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</si>
  <si>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</si>
  <si>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</si>
  <si>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</si>
  <si>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</si>
  <si>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</si>
  <si>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</si>
  <si>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</si>
  <si>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</si>
  <si>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</si>
  <si>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</si>
  <si>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</si>
  <si>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</si>
  <si>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</si>
  <si>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</si>
  <si>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</si>
  <si>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</si>
  <si>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</si>
  <si>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</si>
  <si>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</si>
  <si>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</si>
  <si>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</si>
  <si>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</si>
  <si>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</si>
  <si>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</si>
  <si>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</si>
  <si>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</si>
  <si>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</si>
  <si>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</si>
  <si>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</si>
  <si>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</si>
  <si>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</si>
  <si>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</si>
  <si>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</si>
  <si>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</si>
  <si>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</si>
  <si>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</si>
  <si>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</si>
  <si>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</si>
  <si>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</si>
  <si>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</si>
  <si>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</si>
  <si>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</si>
  <si>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</si>
  <si>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</si>
  <si>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</si>
  <si>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</si>
  <si>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</si>
  <si>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</si>
  <si>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</si>
  <si>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</si>
  <si>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</si>
  <si>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</si>
  <si>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</si>
  <si>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</si>
  <si>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</si>
  <si>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</si>
  <si>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</si>
  <si>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</si>
  <si>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</si>
  <si>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</si>
  <si>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</si>
  <si>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</si>
  <si>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</si>
  <si>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</si>
  <si>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</si>
  <si>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</si>
  <si>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</si>
  <si>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</si>
  <si>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</si>
  <si>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</si>
  <si>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</si>
  <si>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</si>
  <si>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</si>
  <si>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</si>
  <si>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</si>
  <si>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</si>
  <si>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</si>
  <si>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</si>
  <si>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</si>
  <si>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</si>
  <si>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</si>
  <si>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</si>
  <si>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</si>
  <si>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</si>
  <si>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</si>
  <si>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</si>
  <si>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</si>
  <si>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</si>
  <si>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</si>
  <si>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</si>
  <si>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</si>
  <si>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</si>
  <si>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</si>
  <si>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</si>
  <si>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</si>
  <si>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</si>
  <si>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</si>
  <si>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</si>
  <si>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</si>
  <si>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</si>
  <si>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</si>
  <si>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</si>
  <si>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</si>
  <si>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</si>
  <si>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</si>
  <si>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</si>
  <si>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</si>
  <si>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</si>
  <si>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</si>
  <si>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</si>
  <si>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</si>
  <si>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</si>
  <si>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</si>
  <si>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</si>
  <si>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</si>
  <si>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</si>
  <si>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</si>
  <si>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</si>
  <si>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</si>
  <si>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</si>
  <si>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</si>
  <si>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</si>
  <si>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</si>
  <si>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</si>
  <si>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</si>
  <si>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</si>
  <si>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</si>
  <si>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</si>
  <si>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</si>
  <si>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</si>
  <si>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</si>
  <si>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</si>
  <si>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</si>
  <si>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</si>
  <si>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</si>
  <si>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</si>
  <si>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</si>
  <si>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</si>
  <si>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</si>
  <si>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</si>
  <si>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</si>
  <si>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</si>
  <si>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</si>
  <si>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</si>
  <si>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</si>
  <si>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</si>
  <si>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</si>
  <si>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</si>
  <si>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</si>
  <si>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</si>
  <si>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</si>
  <si>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</si>
  <si>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</si>
  <si>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</si>
  <si>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</si>
  <si>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</si>
  <si>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</si>
  <si>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</si>
  <si>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</si>
  <si>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</si>
  <si>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</si>
  <si>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</si>
  <si>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</si>
  <si>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</si>
  <si>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</si>
  <si>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</si>
  <si>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</si>
  <si>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</si>
  <si>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</si>
  <si>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</si>
  <si>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</si>
  <si>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</si>
  <si>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</si>
  <si>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</si>
  <si>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</si>
  <si>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</si>
  <si>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</si>
  <si>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</si>
  <si>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</si>
  <si>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</si>
  <si>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</si>
  <si>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</si>
  <si>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</si>
  <si>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</si>
  <si>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</si>
  <si>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</si>
  <si>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</si>
  <si>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</si>
  <si>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</si>
  <si>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</si>
  <si>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</si>
  <si>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</si>
  <si>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</si>
  <si>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</si>
  <si>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</si>
  <si>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</si>
  <si>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</si>
  <si>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</si>
  <si>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</si>
  <si>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</si>
  <si>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</si>
  <si>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</si>
  <si>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</si>
  <si>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</si>
  <si>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</si>
  <si>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</si>
  <si>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</si>
  <si>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</si>
  <si>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</si>
  <si>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</si>
  <si>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</si>
  <si>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</si>
  <si>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</si>
  <si>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</si>
  <si>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</si>
  <si>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</si>
  <si>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</si>
  <si>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</si>
  <si>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</si>
  <si>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</si>
  <si>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</si>
  <si>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</si>
  <si>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</si>
  <si>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</si>
  <si>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</si>
  <si>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</si>
  <si>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</si>
  <si>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</si>
  <si>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</si>
  <si>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</si>
  <si>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</si>
  <si>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</si>
  <si>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</si>
  <si>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</si>
  <si>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</si>
  <si>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</si>
  <si>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</si>
  <si>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</si>
  <si>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</si>
  <si>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</si>
  <si>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</si>
  <si>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</si>
  <si>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</si>
  <si>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</si>
  <si>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</si>
  <si>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</si>
  <si>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</si>
  <si>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</si>
  <si>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</si>
  <si>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</si>
  <si>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</si>
  <si>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</si>
  <si>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</si>
  <si>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</si>
  <si>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</si>
  <si>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</si>
  <si>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</si>
  <si>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</si>
  <si>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</si>
  <si>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</si>
  <si>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</si>
  <si>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</si>
  <si>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</si>
  <si>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</si>
  <si>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</si>
  <si>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</si>
  <si>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</si>
  <si>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</si>
  <si>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</si>
  <si>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</si>
  <si>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</si>
  <si>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</si>
  <si>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</si>
  <si>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</si>
  <si>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</si>
  <si>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</si>
  <si>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</si>
  <si>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</si>
  <si>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</si>
  <si>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</si>
  <si>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</si>
  <si>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</si>
  <si>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</si>
  <si>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</si>
  <si>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</si>
  <si>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</si>
  <si>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</si>
  <si>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</si>
  <si>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</si>
  <si>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</si>
  <si>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</si>
  <si>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</si>
  <si>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</si>
  <si>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</si>
  <si>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</si>
  <si>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</si>
  <si>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</si>
  <si>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</si>
  <si>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</si>
  <si>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</si>
  <si>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</si>
  <si>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</si>
  <si>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</si>
  <si>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</si>
  <si>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</si>
  <si>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</si>
  <si>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</si>
  <si>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</si>
  <si>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</si>
  <si>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</si>
  <si>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</si>
  <si>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</si>
  <si>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</si>
  <si>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</si>
  <si>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</si>
  <si>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</si>
  <si>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</si>
  <si>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</si>
  <si>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</si>
  <si>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</si>
  <si>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</si>
  <si>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</si>
  <si>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</si>
  <si>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</si>
  <si>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</si>
  <si>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</si>
  <si>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</si>
  <si>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</si>
  <si>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</si>
  <si>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</si>
  <si>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</si>
  <si>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</si>
  <si>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</si>
  <si>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</si>
  <si>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</si>
  <si>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</si>
  <si>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</si>
  <si>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</si>
  <si>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</si>
  <si>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</si>
  <si>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</si>
  <si>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</si>
  <si>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</si>
  <si>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</si>
  <si>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</si>
  <si>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</si>
  <si>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</si>
  <si>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</si>
  <si>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</si>
  <si>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</si>
  <si>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</si>
  <si>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</si>
  <si>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</si>
  <si>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</si>
  <si>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</si>
  <si>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</si>
  <si>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</si>
  <si>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</si>
  <si>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</si>
  <si>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</si>
  <si>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</si>
  <si>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</si>
  <si>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</si>
  <si>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</si>
  <si>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</si>
  <si>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</si>
  <si>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</si>
  <si>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</si>
  <si>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</si>
  <si>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</si>
  <si>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</si>
  <si>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</si>
  <si>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</si>
  <si>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</si>
  <si>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</si>
  <si>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</si>
  <si>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</si>
  <si>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</si>
  <si>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</si>
  <si>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</si>
  <si>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</si>
  <si>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</si>
  <si>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</si>
  <si>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</si>
  <si>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</si>
  <si>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</si>
  <si>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</si>
  <si>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</si>
  <si>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</si>
  <si>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</si>
  <si>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</si>
  <si>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</si>
  <si>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</si>
  <si>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</si>
  <si>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</si>
  <si>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</si>
  <si>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</si>
  <si>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</si>
  <si>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</si>
  <si>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</si>
  <si>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</si>
  <si>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</si>
  <si>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</si>
  <si>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</si>
  <si>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</si>
  <si>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</si>
  <si>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</si>
  <si>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</si>
  <si>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</si>
  <si>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</si>
  <si>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</si>
  <si>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</si>
  <si>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</si>
  <si>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</si>
  <si>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</si>
  <si>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</si>
  <si>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</si>
  <si>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</si>
  <si>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</si>
  <si>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</si>
  <si>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</si>
  <si>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</si>
  <si>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</si>
  <si>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</si>
  <si>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</si>
  <si>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</si>
  <si>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</si>
  <si>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</si>
  <si>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</si>
  <si>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</si>
  <si>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</si>
  <si>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</si>
  <si>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</si>
  <si>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</si>
  <si>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</si>
  <si>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</si>
  <si>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</si>
  <si>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</si>
  <si>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</si>
  <si>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</si>
  <si>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</si>
  <si>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</si>
  <si>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</si>
  <si>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</si>
  <si>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</si>
  <si>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</si>
  <si>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</si>
  <si>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</si>
  <si>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</si>
  <si>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</si>
  <si>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</si>
  <si>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</si>
  <si>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</si>
  <si>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</si>
  <si>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</si>
  <si>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</si>
  <si>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</si>
  <si>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</si>
  <si>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</si>
  <si>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</si>
  <si>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</si>
  <si>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</si>
  <si>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</si>
  <si>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</si>
  <si>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</si>
  <si>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</si>
  <si>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</si>
  <si>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</si>
  <si>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</si>
  <si>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</si>
  <si>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</si>
  <si>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</si>
  <si>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</si>
  <si>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</si>
  <si>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</si>
  <si>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</si>
  <si>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</si>
  <si>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</si>
  <si>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</si>
  <si>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</si>
  <si>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</si>
  <si>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</si>
  <si>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</si>
  <si>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</si>
  <si>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</si>
  <si>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</si>
  <si>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</si>
  <si>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</si>
  <si>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</si>
  <si>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</si>
  <si>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</si>
  <si>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</si>
  <si>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</si>
  <si>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</si>
  <si>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</si>
  <si>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</si>
  <si>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</si>
  <si>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</si>
  <si>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</si>
  <si>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</si>
  <si>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</si>
  <si>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</si>
  <si>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</si>
  <si>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</si>
  <si>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</si>
  <si>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</si>
  <si>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</si>
  <si>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</si>
  <si>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</si>
  <si>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</si>
  <si>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</si>
  <si>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</si>
  <si>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</si>
  <si>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</si>
  <si>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</si>
  <si>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</si>
  <si>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</si>
  <si>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</si>
  <si>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</si>
  <si>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</si>
  <si>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</si>
  <si>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</si>
  <si>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</si>
  <si>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</si>
  <si>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</si>
  <si>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</si>
  <si>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</si>
  <si>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</si>
  <si>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</si>
  <si>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</si>
  <si>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</si>
  <si>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</si>
  <si>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</si>
  <si>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</si>
  <si>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</si>
  <si>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</si>
  <si>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</si>
  <si>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</si>
  <si>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</si>
  <si>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</si>
  <si>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</si>
  <si>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</si>
  <si>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</si>
  <si>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</si>
  <si>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</si>
  <si>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</si>
  <si>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</si>
  <si>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</si>
  <si>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</si>
  <si>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</si>
  <si>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</si>
  <si>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</si>
  <si>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</si>
  <si>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</si>
  <si>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</si>
  <si>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</si>
  <si>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</si>
  <si>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</si>
  <si>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</si>
  <si>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</si>
  <si>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</si>
  <si>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</si>
  <si>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</si>
  <si>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</si>
  <si>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</si>
  <si>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</si>
  <si>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</si>
  <si>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</si>
  <si>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</si>
  <si>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</si>
  <si>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</si>
  <si>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</si>
  <si>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</si>
  <si>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</si>
  <si>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</si>
  <si>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</si>
  <si>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</si>
  <si>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</si>
  <si>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</si>
  <si>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</si>
  <si>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</si>
  <si>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</si>
  <si>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</si>
  <si>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</si>
  <si>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</si>
  <si>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</si>
  <si>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</si>
  <si>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</si>
  <si>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</si>
  <si>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</si>
  <si>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</si>
  <si>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</si>
  <si>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</si>
  <si>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</si>
  <si>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</si>
  <si>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</si>
  <si>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</si>
  <si>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</si>
  <si>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</si>
  <si>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</si>
  <si>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</si>
  <si>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</si>
  <si>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</si>
  <si>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</si>
  <si>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</si>
  <si>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</si>
  <si>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</si>
  <si>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</si>
  <si>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</si>
  <si>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</si>
  <si>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</si>
  <si>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</si>
  <si>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</si>
  <si>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</si>
  <si>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</si>
  <si>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</si>
  <si>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</si>
  <si>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</si>
  <si>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</si>
  <si>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</si>
  <si>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</si>
  <si>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</si>
  <si>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</si>
  <si>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</si>
  <si>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</si>
  <si>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</si>
  <si>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</si>
  <si>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</si>
  <si>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</si>
  <si>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</si>
  <si>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</si>
  <si>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</si>
  <si>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</si>
  <si>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</si>
  <si>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</si>
  <si>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</si>
  <si>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</si>
  <si>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</si>
  <si>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</si>
  <si>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</si>
  <si>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</si>
  <si>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</si>
  <si>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</si>
  <si>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</si>
  <si>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</si>
  <si>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</si>
  <si>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</si>
  <si>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</si>
  <si>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</si>
  <si>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</si>
  <si>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</si>
  <si>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</si>
  <si>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</si>
  <si>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</si>
  <si>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</si>
  <si>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</si>
  <si>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</si>
  <si>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</si>
  <si>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</si>
  <si>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</si>
  <si>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</si>
  <si>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</si>
  <si>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</si>
  <si>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</si>
  <si>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</si>
  <si>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</si>
  <si>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</si>
  <si>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</si>
  <si>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</si>
  <si>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</si>
  <si>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</si>
  <si>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</si>
  <si>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</si>
  <si>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</si>
  <si>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</si>
  <si>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</si>
  <si>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</si>
  <si>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</si>
  <si>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</si>
  <si>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</si>
  <si>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</si>
  <si>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</si>
  <si>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</si>
  <si>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</si>
  <si>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</si>
  <si>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</si>
  <si>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</si>
  <si>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</si>
  <si>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</si>
  <si>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</si>
  <si>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</si>
  <si>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</si>
  <si>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</si>
  <si>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</si>
  <si>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</si>
  <si>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</si>
  <si>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</si>
  <si>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</si>
  <si>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</si>
  <si>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</si>
  <si>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</si>
  <si>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</si>
  <si>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</si>
  <si>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</si>
  <si>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</si>
  <si>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</si>
  <si>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</si>
  <si>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</si>
  <si>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</si>
  <si>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</si>
  <si>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</si>
  <si>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</si>
  <si>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</si>
  <si>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</si>
  <si>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</si>
  <si>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</si>
  <si>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</si>
  <si>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</si>
  <si>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</si>
  <si>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</si>
  <si>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</si>
  <si>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</si>
  <si>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</si>
  <si>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</si>
  <si>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</si>
  <si>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</si>
  <si>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</si>
  <si>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</si>
  <si>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</si>
  <si>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</si>
  <si>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</si>
  <si>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</si>
  <si>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</si>
  <si>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</si>
  <si>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</si>
  <si>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</si>
  <si>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</si>
  <si>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</si>
  <si>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</si>
  <si>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</si>
  <si>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</si>
  <si>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</si>
  <si>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</si>
  <si>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</si>
  <si>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</si>
  <si>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</si>
  <si>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</si>
  <si>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</si>
  <si>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</si>
  <si>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</si>
  <si>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</si>
  <si>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</si>
  <si>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</si>
  <si>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</si>
  <si>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</si>
  <si>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</si>
  <si>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</si>
  <si>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</si>
  <si>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</si>
  <si>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</si>
  <si>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</si>
  <si>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</si>
  <si>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</si>
  <si>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</si>
  <si>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</si>
  <si>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</si>
  <si>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</si>
  <si>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</si>
  <si>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</si>
  <si>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</si>
  <si>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</si>
  <si>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</si>
  <si>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</si>
  <si>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</si>
  <si>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</si>
  <si>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</si>
  <si>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</si>
  <si>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</si>
  <si>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</si>
  <si>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</si>
  <si>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</si>
  <si>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</si>
  <si>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</si>
  <si>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</si>
  <si>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</si>
  <si>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</si>
  <si>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</si>
  <si>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</si>
  <si>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</si>
  <si>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</si>
  <si>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</si>
  <si>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</si>
  <si>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</si>
  <si>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</si>
  <si>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</si>
  <si>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</si>
  <si>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</si>
  <si>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</si>
  <si>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</si>
  <si>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</si>
  <si>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</si>
  <si>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</si>
  <si>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</si>
  <si>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</si>
  <si>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</si>
  <si>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</si>
  <si>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</si>
  <si>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</si>
  <si>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</si>
  <si>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</si>
  <si>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</si>
  <si>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</si>
  <si>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</si>
  <si>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</si>
  <si>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</si>
  <si>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</si>
  <si>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</si>
  <si>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</si>
  <si>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</si>
  <si>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</si>
  <si>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</si>
  <si>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</si>
  <si>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</si>
  <si>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</si>
  <si>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</si>
  <si>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</si>
  <si>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</si>
  <si>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</si>
  <si>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</si>
  <si>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</si>
  <si>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</si>
  <si>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</si>
  <si>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</si>
  <si>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</si>
  <si>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</si>
  <si>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</si>
  <si>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</si>
  <si>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</si>
  <si>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</si>
  <si>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</si>
  <si>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</si>
  <si>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</si>
  <si>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</si>
  <si>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</si>
  <si>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</si>
  <si>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</si>
  <si>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</si>
  <si>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</si>
  <si>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</si>
  <si>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</si>
  <si>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</si>
  <si>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</si>
  <si>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</si>
  <si>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</si>
  <si>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</si>
  <si>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</si>
  <si>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</si>
  <si>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</si>
  <si>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</si>
  <si>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</si>
  <si>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</si>
  <si>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</si>
  <si>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</si>
  <si>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</si>
  <si>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</si>
  <si>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</si>
  <si>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</si>
  <si>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</si>
  <si>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</si>
  <si>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</si>
  <si>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</si>
  <si>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</si>
  <si>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</si>
  <si>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</si>
  <si>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</si>
  <si>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</si>
  <si>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</si>
  <si>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</si>
  <si>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</si>
  <si>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</si>
  <si>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</si>
  <si>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</si>
  <si>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</si>
  <si>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</si>
  <si>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</si>
  <si>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</si>
  <si>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</si>
  <si>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</si>
  <si>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</si>
  <si>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</si>
  <si>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</si>
  <si>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</si>
  <si>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</si>
  <si>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</si>
  <si>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</si>
  <si>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</si>
  <si>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</si>
  <si>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</si>
  <si>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</si>
  <si>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</si>
  <si>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</si>
  <si>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</si>
  <si>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</si>
  <si>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</si>
  <si>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</si>
  <si>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</si>
  <si>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</si>
  <si>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</si>
  <si>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</si>
  <si>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</si>
  <si>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</si>
  <si>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</si>
  <si>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</si>
  <si>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</si>
  <si>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</si>
  <si>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</si>
  <si>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</si>
  <si>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</si>
  <si>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</si>
  <si>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</si>
  <si>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</si>
  <si>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</si>
  <si>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</si>
  <si>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</si>
  <si>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</si>
  <si>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</si>
  <si>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</si>
  <si>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</si>
  <si>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</si>
  <si>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</si>
  <si>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</si>
  <si>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</si>
  <si>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</si>
  <si>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</si>
  <si>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</si>
  <si>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</si>
  <si>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</si>
  <si>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</si>
  <si>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</si>
  <si>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</si>
  <si>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</si>
  <si>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</si>
  <si>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</si>
  <si>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</si>
  <si>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</si>
  <si>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</si>
  <si>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</si>
  <si>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</si>
  <si>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</si>
  <si>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</si>
  <si>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</si>
  <si>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</si>
  <si>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</si>
  <si>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</si>
  <si>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</si>
  <si>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</si>
  <si>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</si>
  <si>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</si>
  <si>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</si>
  <si>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</si>
  <si>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</si>
  <si>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</si>
  <si>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</si>
  <si>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</si>
  <si>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</si>
  <si>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</si>
  <si>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</si>
  <si>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</si>
  <si>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</si>
  <si>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</si>
  <si>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</si>
  <si>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</si>
  <si>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</si>
  <si>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</si>
  <si>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</si>
  <si>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</si>
  <si>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</si>
  <si>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</si>
  <si>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</si>
  <si>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</si>
  <si>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</si>
  <si>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</si>
  <si>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</si>
  <si>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</si>
  <si>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</si>
  <si>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</si>
  <si>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</si>
  <si>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</si>
  <si>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</si>
  <si>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</si>
  <si>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</si>
  <si>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</si>
  <si>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</si>
  <si>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</si>
  <si>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</si>
  <si>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</si>
  <si>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</si>
  <si>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</si>
  <si>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</si>
  <si>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</si>
  <si>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</si>
  <si>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</si>
  <si>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</si>
  <si>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</si>
  <si>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</si>
  <si>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</si>
  <si>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</si>
  <si>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</si>
  <si>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</si>
  <si>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</si>
  <si>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</si>
  <si>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</si>
  <si>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</si>
  <si>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</si>
  <si>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</si>
  <si>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</si>
  <si>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</si>
  <si>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</si>
  <si>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</si>
  <si>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</si>
  <si>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</si>
  <si>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</si>
  <si>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</si>
  <si>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</si>
  <si>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</si>
  <si>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</si>
  <si>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</si>
  <si>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</si>
  <si>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</si>
  <si>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</si>
  <si>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</si>
  <si>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</si>
  <si>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</si>
  <si>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</si>
  <si>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</si>
  <si>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</si>
  <si>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</si>
  <si>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</si>
  <si>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</si>
  <si>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</si>
  <si>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</si>
  <si>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</si>
  <si>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</si>
  <si>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</si>
  <si>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</si>
  <si>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</si>
  <si>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</si>
  <si>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</si>
  <si>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</si>
  <si>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</si>
  <si>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</si>
  <si>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</si>
  <si>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</si>
  <si>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</si>
  <si>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</si>
  <si>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</si>
  <si>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</si>
  <si>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</si>
  <si>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</si>
  <si>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</si>
  <si>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</si>
  <si>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</si>
  <si>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</si>
  <si>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</si>
  <si>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</si>
  <si>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</si>
  <si>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</si>
  <si>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</si>
  <si>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</si>
  <si>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</si>
  <si>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</si>
  <si>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</si>
  <si>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</si>
  <si>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</si>
  <si>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</si>
  <si>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</si>
  <si>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</si>
  <si>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</si>
  <si>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</si>
  <si>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</si>
  <si>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</si>
  <si>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</si>
  <si>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</si>
  <si>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</si>
  <si>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</si>
  <si>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</si>
  <si>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</si>
  <si>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</si>
  <si>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</si>
  <si>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</si>
  <si>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</si>
  <si>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</si>
  <si>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</si>
  <si>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</si>
  <si>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</si>
  <si>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</si>
  <si>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</si>
  <si>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</si>
  <si>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</si>
  <si>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</si>
  <si>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</si>
  <si>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</si>
  <si>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</si>
  <si>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</si>
  <si>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</si>
  <si>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</si>
  <si>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</si>
  <si>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</si>
  <si>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</si>
  <si>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</si>
  <si>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</si>
  <si>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</si>
  <si>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</si>
  <si>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</si>
  <si>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</si>
  <si>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</si>
  <si>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</si>
  <si>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</si>
  <si>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</si>
  <si>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</si>
  <si>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</si>
  <si>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</si>
  <si>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</si>
  <si>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</si>
  <si>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</si>
  <si>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</si>
  <si>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</si>
  <si>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</si>
  <si>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</si>
  <si>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</si>
  <si>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</si>
  <si>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</si>
  <si>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</si>
  <si>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</si>
  <si>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</si>
  <si>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</si>
  <si>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</si>
  <si>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</si>
  <si>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</si>
  <si>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</si>
  <si>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</si>
  <si>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</si>
  <si>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</si>
  <si>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</si>
  <si>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</si>
  <si>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</si>
  <si>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</si>
  <si>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</si>
  <si>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</si>
  <si>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</si>
  <si>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</si>
  <si>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</si>
  <si>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</si>
  <si>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</si>
  <si>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</si>
  <si>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</si>
  <si>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</si>
  <si>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</si>
  <si>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</si>
  <si>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</si>
  <si>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</si>
  <si>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</si>
  <si>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</si>
  <si>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</si>
  <si>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</si>
  <si>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</si>
  <si>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</si>
  <si>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</si>
  <si>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</si>
  <si>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</si>
  <si>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</si>
  <si>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</si>
  <si>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</si>
  <si>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</si>
  <si>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</si>
  <si>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</si>
  <si>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</si>
  <si>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</si>
  <si>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</si>
  <si>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</si>
  <si>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</si>
  <si>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</si>
  <si>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</si>
  <si>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</si>
  <si>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</si>
  <si>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</si>
  <si>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</si>
  <si>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</si>
  <si>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</si>
  <si>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</si>
  <si>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</si>
  <si>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</si>
  <si>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</si>
  <si>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</si>
  <si>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</si>
  <si>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</si>
  <si>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</si>
  <si>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</si>
  <si>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</si>
  <si>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</si>
  <si>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</si>
  <si>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</si>
  <si>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</si>
  <si>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</si>
  <si>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</si>
  <si>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</si>
  <si>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</si>
  <si>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</si>
  <si>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</si>
  <si>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</si>
  <si>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</si>
  <si>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</si>
  <si>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</si>
  <si>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</si>
  <si>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</si>
  <si>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</si>
  <si>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</si>
  <si>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</si>
  <si>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</si>
  <si>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</si>
  <si>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</si>
  <si>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</si>
  <si>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</si>
  <si>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</si>
  <si>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</si>
  <si>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</si>
  <si>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</si>
  <si>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</si>
  <si>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</si>
  <si>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</si>
  <si>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</si>
  <si>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</si>
  <si>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</si>
  <si>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</si>
  <si>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</si>
  <si>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</si>
  <si>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</si>
  <si>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</si>
  <si>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</si>
  <si>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</si>
  <si>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</si>
  <si>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</si>
  <si>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</si>
  <si>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</si>
  <si>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</si>
  <si>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</si>
  <si>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</si>
  <si>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</si>
  <si>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</si>
  <si>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</si>
  <si>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</si>
  <si>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</si>
  <si>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</si>
  <si>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</si>
  <si>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</si>
  <si>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</si>
  <si>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</si>
  <si>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</si>
  <si>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</si>
  <si>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</si>
  <si>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</si>
  <si>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</si>
  <si>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</si>
  <si>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</si>
  <si>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</si>
  <si>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</si>
  <si>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</si>
  <si>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</si>
  <si>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</si>
  <si>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</si>
  <si>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</si>
  <si>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</si>
  <si>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</si>
  <si>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</si>
  <si>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</si>
  <si>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</si>
  <si>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</si>
  <si>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</si>
  <si>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</si>
  <si>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</si>
  <si>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</si>
  <si>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</si>
  <si>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</si>
  <si>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</si>
  <si>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</si>
  <si>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</si>
  <si>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</si>
  <si>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</si>
  <si>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</si>
  <si>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</si>
  <si>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</si>
  <si>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</si>
  <si>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</si>
  <si>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</si>
  <si>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</si>
  <si>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</si>
  <si>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</si>
  <si>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</si>
  <si>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</si>
  <si>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</si>
  <si>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</si>
  <si>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</si>
  <si>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</si>
  <si>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</si>
  <si>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</si>
  <si>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</si>
  <si>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</si>
  <si>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</si>
  <si>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</si>
  <si>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</si>
  <si>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</si>
  <si>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</si>
  <si>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</si>
  <si>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</si>
  <si>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</si>
  <si>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</si>
  <si>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</si>
  <si>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</si>
  <si>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</si>
  <si>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</si>
  <si>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</si>
  <si>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</si>
  <si>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</si>
  <si>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</si>
  <si>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</si>
  <si>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</si>
  <si>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</si>
  <si>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</si>
  <si>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</si>
  <si>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</si>
  <si>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</si>
  <si>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</si>
  <si>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</si>
  <si>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</si>
  <si>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</si>
  <si>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</si>
  <si>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</si>
  <si>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</si>
  <si>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</si>
  <si>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</si>
  <si>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</si>
  <si>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</si>
  <si>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</si>
  <si>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</si>
  <si>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</si>
  <si>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</si>
  <si>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</si>
  <si>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</si>
  <si>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</si>
  <si>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</si>
  <si>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</si>
  <si>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</si>
  <si>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</si>
  <si>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</si>
  <si>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</si>
  <si>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</si>
  <si>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</si>
  <si>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</si>
  <si>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</si>
  <si>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</si>
  <si>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</si>
  <si>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</si>
  <si>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</si>
  <si>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</si>
  <si>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</si>
  <si>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</si>
  <si>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</si>
  <si>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</si>
  <si>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</si>
  <si>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</si>
  <si>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</si>
  <si>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</si>
  <si>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</si>
  <si>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</si>
  <si>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</si>
  <si>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</si>
  <si>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</si>
  <si>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</si>
  <si>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</si>
  <si>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</si>
  <si>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</si>
  <si>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</si>
  <si>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</si>
  <si>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</si>
  <si>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</si>
  <si>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</si>
  <si>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</si>
  <si>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</si>
  <si>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</si>
  <si>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</si>
  <si>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</si>
  <si>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</si>
  <si>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</si>
  <si>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</si>
  <si>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</si>
  <si>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</si>
  <si>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</si>
  <si>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</si>
  <si>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</si>
  <si>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</si>
  <si>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</si>
  <si>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</si>
  <si>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</si>
  <si>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</si>
  <si>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</si>
  <si>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</si>
  <si>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</si>
  <si>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</si>
  <si>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</si>
  <si>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</si>
  <si>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</si>
  <si>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</si>
  <si>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</si>
  <si>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</si>
  <si>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</si>
  <si>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</si>
  <si>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</si>
  <si>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</si>
  <si>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</si>
  <si>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</si>
  <si>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</si>
  <si>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</si>
  <si>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</si>
  <si>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</si>
  <si>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</si>
  <si>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</si>
  <si>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</si>
  <si>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</si>
  <si>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</si>
  <si>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</si>
  <si>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</si>
  <si>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</si>
  <si>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</si>
  <si>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</si>
  <si>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</si>
  <si>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</si>
  <si>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</si>
  <si>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</si>
  <si>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</si>
  <si>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</si>
  <si>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</si>
  <si>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</si>
  <si>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</si>
  <si>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</si>
  <si>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</si>
  <si>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</si>
  <si>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</si>
  <si>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</si>
  <si>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</si>
  <si>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</si>
  <si>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</si>
  <si>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</si>
  <si>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</si>
  <si>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</si>
  <si>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</si>
  <si>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</si>
  <si>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</si>
  <si>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</si>
  <si>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</si>
  <si>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</si>
  <si>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</si>
  <si>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</si>
  <si>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</si>
  <si>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</si>
  <si>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</si>
  <si>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</si>
  <si>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</si>
  <si>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</si>
  <si>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</si>
  <si>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</si>
  <si>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</si>
  <si>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</si>
  <si>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</si>
  <si>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</si>
  <si>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</si>
  <si>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</si>
  <si>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</si>
  <si>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</si>
  <si>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</si>
  <si>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</si>
  <si>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</si>
  <si>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</si>
  <si>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</si>
  <si>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</si>
  <si>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</si>
  <si>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</si>
  <si>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</si>
  <si>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</si>
  <si>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</si>
  <si>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</si>
  <si>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</si>
  <si>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</si>
  <si>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</si>
  <si>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</si>
  <si>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</si>
  <si>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</si>
  <si>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</si>
  <si>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</si>
  <si>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</si>
  <si>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</si>
  <si>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</si>
  <si>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</si>
  <si>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</si>
  <si>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</si>
  <si>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</si>
  <si>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</si>
  <si>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</si>
  <si>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</si>
  <si>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</si>
  <si>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</si>
  <si>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</si>
  <si>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</si>
  <si>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</si>
  <si>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</si>
  <si>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</si>
  <si>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</si>
  <si>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</si>
  <si>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</si>
  <si>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</si>
  <si>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</si>
  <si>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</si>
  <si>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</si>
  <si>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</si>
  <si>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</si>
  <si>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</si>
  <si>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</si>
  <si>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</si>
  <si>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</si>
  <si>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</si>
  <si>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</si>
  <si>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</si>
  <si>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</si>
  <si>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</si>
  <si>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</si>
  <si>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</si>
  <si>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</si>
  <si>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</si>
  <si>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</si>
  <si>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</si>
  <si>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</si>
  <si>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</si>
  <si>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</si>
  <si>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</si>
  <si>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</si>
  <si>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</si>
  <si>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</si>
  <si>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</si>
  <si>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</si>
  <si>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</si>
  <si>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</si>
  <si>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</si>
  <si>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</si>
  <si>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</si>
  <si>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</si>
  <si>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</si>
  <si>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</si>
  <si>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</si>
  <si>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</si>
  <si>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</si>
  <si>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</si>
  <si>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</si>
  <si>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</si>
  <si>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</si>
  <si>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</si>
  <si>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</si>
  <si>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</si>
  <si>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</si>
  <si>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</si>
  <si>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</si>
  <si>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</si>
  <si>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</si>
  <si>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</si>
  <si>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</si>
  <si>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</si>
  <si>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</si>
  <si>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</si>
  <si>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</si>
  <si>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</si>
  <si>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</si>
  <si>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</si>
  <si>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</si>
  <si>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</si>
  <si>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</si>
  <si>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</si>
  <si>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</si>
  <si>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</si>
  <si>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</si>
  <si>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</si>
  <si>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</si>
  <si>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</si>
  <si>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</si>
  <si>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</si>
  <si>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</si>
  <si>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</si>
  <si>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</si>
  <si>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</si>
  <si>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</si>
  <si>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</si>
  <si>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</si>
  <si>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</si>
  <si>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</si>
  <si>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</si>
  <si>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</si>
  <si>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</si>
  <si>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</si>
  <si>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</si>
  <si>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</si>
  <si>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</si>
  <si>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</si>
  <si>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</si>
  <si>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</si>
  <si>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</si>
  <si>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</si>
  <si>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</si>
  <si>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</si>
  <si>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</si>
  <si>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</si>
  <si>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</si>
  <si>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</si>
  <si>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</si>
  <si>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</si>
  <si>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</si>
  <si>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</si>
  <si>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</si>
  <si>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</si>
  <si>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</si>
  <si>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</si>
  <si>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</si>
  <si>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</si>
  <si>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</si>
  <si>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</si>
  <si>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</si>
  <si>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</si>
  <si>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</si>
  <si>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</si>
  <si>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</si>
  <si>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</si>
  <si>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</si>
  <si>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</si>
  <si>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</si>
  <si>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</si>
  <si>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</si>
  <si>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</si>
  <si>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</si>
  <si>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</si>
  <si>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</si>
  <si>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</si>
  <si>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</si>
  <si>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</si>
  <si>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</si>
  <si>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</si>
  <si>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</si>
  <si>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</si>
  <si>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</si>
  <si>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</si>
  <si>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</si>
  <si>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</si>
  <si>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</si>
  <si>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</si>
  <si>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</si>
  <si>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</si>
  <si>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</si>
  <si>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</si>
  <si>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</si>
  <si>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</si>
  <si>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</si>
  <si>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</si>
  <si>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</si>
  <si>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</si>
  <si>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</si>
  <si>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</si>
  <si>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</si>
  <si>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</si>
  <si>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</si>
  <si>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</si>
  <si>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</si>
  <si>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</si>
  <si>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</si>
  <si>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</si>
  <si>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</si>
  <si>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</si>
  <si>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</si>
  <si>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</si>
  <si>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</si>
  <si>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</si>
  <si>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</si>
  <si>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</si>
  <si>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</si>
  <si>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</si>
  <si>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</si>
  <si>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</si>
  <si>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</si>
  <si>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</si>
  <si>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</si>
  <si>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</si>
  <si>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</si>
  <si>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</si>
  <si>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</si>
  <si>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</si>
  <si>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</si>
  <si>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</si>
  <si>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</si>
  <si>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</si>
  <si>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</si>
  <si>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</si>
  <si>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</si>
  <si>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</si>
  <si>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</si>
  <si>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</si>
  <si>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</si>
  <si>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</si>
  <si>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</si>
  <si>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</si>
  <si>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</si>
  <si>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</si>
  <si>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</si>
  <si>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</si>
  <si>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</si>
  <si>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</si>
  <si>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</si>
  <si>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</si>
  <si>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</si>
  <si>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</si>
  <si>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</si>
  <si>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</si>
  <si>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</si>
  <si>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</si>
  <si>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</si>
  <si>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</si>
  <si>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</si>
  <si>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</si>
  <si>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</si>
  <si>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</si>
  <si>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</si>
  <si>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</si>
  <si>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</si>
  <si>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</si>
  <si>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</si>
  <si>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</si>
  <si>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</si>
  <si>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</si>
  <si>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</si>
  <si>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</si>
  <si>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</si>
  <si>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</si>
  <si>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</si>
  <si>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</si>
  <si>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</si>
  <si>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</si>
  <si>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</si>
  <si>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</si>
  <si>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</si>
  <si>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</si>
  <si>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</si>
  <si>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</si>
  <si>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</si>
  <si>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</si>
  <si>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</si>
  <si>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</si>
  <si>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</si>
  <si>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</si>
  <si>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</si>
  <si>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</si>
  <si>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</si>
  <si>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</si>
  <si>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</si>
  <si>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</si>
  <si>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</si>
  <si>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</si>
  <si>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</si>
  <si>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</si>
  <si>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</si>
  <si>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</si>
  <si>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</si>
  <si>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</si>
  <si>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</si>
  <si>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</si>
  <si>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</si>
  <si>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</si>
  <si>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</si>
  <si>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</si>
  <si>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</si>
  <si>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</si>
  <si>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</si>
  <si>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</si>
  <si>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</si>
  <si>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</si>
  <si>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</si>
  <si>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</si>
  <si>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</si>
  <si>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</si>
  <si>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</si>
  <si>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</si>
  <si>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</si>
  <si>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</si>
  <si>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</si>
  <si>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</si>
  <si>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</si>
  <si>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</si>
  <si>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</si>
  <si>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</si>
  <si>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</si>
  <si>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</si>
  <si>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</si>
  <si>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</si>
  <si>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</si>
  <si>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</si>
  <si>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</si>
  <si>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</si>
  <si>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</si>
  <si>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</si>
  <si>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</si>
  <si>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</si>
  <si>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</si>
  <si>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</si>
  <si>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</si>
  <si>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</si>
  <si>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</si>
  <si>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</si>
  <si>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</si>
  <si>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</si>
  <si>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</si>
  <si>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</si>
  <si>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</si>
  <si>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</si>
  <si>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</si>
  <si>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</si>
  <si>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</si>
  <si>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</si>
  <si>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</si>
  <si>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</si>
  <si>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</si>
  <si>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</si>
  <si>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</si>
  <si>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</si>
  <si>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</si>
  <si>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</si>
  <si>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</si>
  <si>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</si>
  <si>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</si>
  <si>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</si>
  <si>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</si>
  <si>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</si>
  <si>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</si>
  <si>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</si>
  <si>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</si>
  <si>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</si>
  <si>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</si>
  <si>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</si>
  <si>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</si>
  <si>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</si>
  <si>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</si>
  <si>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</si>
  <si>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</si>
  <si>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</si>
  <si>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</si>
  <si>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</si>
  <si>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</si>
  <si>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</si>
  <si>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</si>
  <si>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</si>
  <si>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</si>
  <si>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</si>
  <si>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</si>
  <si>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</si>
  <si>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</si>
  <si>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</si>
  <si>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</si>
  <si>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</si>
  <si>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</si>
  <si>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</si>
  <si>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</si>
  <si>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</si>
  <si>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</si>
  <si>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</si>
  <si>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</si>
  <si>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</si>
  <si>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</si>
  <si>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</si>
  <si>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</si>
  <si>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</si>
  <si>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</si>
  <si>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</si>
  <si>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</si>
  <si>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</si>
  <si>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</si>
  <si>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</si>
  <si>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</si>
  <si>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</si>
  <si>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</si>
  <si>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</si>
  <si>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</si>
  <si>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</si>
  <si>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</si>
  <si>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</si>
  <si>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</si>
  <si>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</si>
  <si>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</si>
  <si>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</si>
  <si>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</si>
  <si>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</si>
  <si>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</si>
  <si>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</si>
  <si>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</si>
  <si>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</si>
  <si>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</si>
  <si>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</si>
  <si>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</si>
  <si>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</si>
  <si>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</si>
  <si>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</si>
  <si>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</si>
  <si>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</si>
  <si>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</si>
  <si>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</si>
  <si>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</si>
  <si>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</si>
  <si>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</si>
  <si>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</si>
  <si>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</si>
  <si>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</si>
  <si>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</si>
  <si>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</si>
  <si>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</si>
  <si>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</si>
  <si>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</si>
  <si>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</si>
  <si>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</si>
  <si>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</si>
  <si>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</si>
  <si>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</si>
  <si>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</si>
  <si>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</si>
  <si>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</si>
  <si>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</si>
  <si>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</si>
  <si>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</si>
  <si>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</si>
  <si>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</si>
  <si>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</si>
  <si>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</si>
  <si>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</si>
  <si>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</si>
  <si>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</si>
  <si>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</si>
  <si>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</si>
  <si>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</si>
  <si>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</si>
  <si>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</si>
  <si>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</si>
  <si>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</si>
  <si>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</si>
  <si>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</si>
  <si>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</si>
  <si>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</si>
  <si>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</si>
  <si>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</si>
  <si>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</si>
  <si>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</si>
  <si>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</si>
  <si>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</si>
  <si>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</si>
  <si>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</si>
  <si>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</si>
  <si>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</si>
  <si>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</si>
  <si>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</si>
  <si>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</si>
  <si>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</si>
  <si>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</si>
  <si>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</si>
  <si>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</si>
  <si>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</si>
  <si>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</si>
  <si>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</si>
  <si>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</si>
  <si>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</si>
  <si>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</si>
  <si>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</si>
  <si>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</si>
  <si>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</si>
  <si>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</si>
  <si>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</si>
  <si>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</si>
  <si>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</si>
  <si>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</si>
  <si>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</si>
  <si>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</si>
  <si>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</si>
  <si>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</si>
  <si>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</si>
  <si>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</si>
  <si>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</si>
  <si>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</si>
  <si>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</si>
  <si>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</si>
  <si>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</si>
  <si>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</si>
  <si>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</si>
  <si>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</si>
  <si>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</si>
  <si>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</si>
  <si>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</si>
  <si>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</si>
  <si>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</si>
  <si>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</si>
  <si>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</si>
  <si>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</si>
  <si>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</si>
  <si>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</si>
  <si>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</si>
  <si>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</si>
  <si>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</si>
  <si>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</si>
  <si>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</si>
  <si>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</si>
  <si>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</si>
  <si>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</si>
  <si>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</si>
  <si>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</si>
  <si>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</si>
  <si>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</si>
  <si>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</si>
  <si>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</si>
  <si>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</si>
  <si>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</si>
  <si>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</si>
  <si>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</si>
  <si>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</si>
  <si>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</si>
  <si>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</si>
  <si>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</si>
  <si>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</si>
  <si>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</si>
  <si>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</si>
  <si>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</si>
  <si>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</si>
  <si>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</si>
  <si>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</si>
  <si>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</si>
  <si>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</si>
  <si>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</si>
  <si>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</si>
  <si>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</si>
  <si>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</si>
  <si>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</si>
  <si>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</si>
  <si>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</si>
  <si>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</si>
  <si>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</si>
  <si>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</si>
  <si>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</si>
  <si>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</si>
  <si>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</si>
  <si>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</si>
  <si>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</si>
  <si>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</si>
  <si>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</si>
  <si>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</si>
  <si>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</si>
  <si>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</si>
  <si>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</si>
  <si>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</si>
  <si>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</si>
  <si>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</si>
  <si>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</si>
  <si>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</si>
  <si>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</si>
  <si>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</si>
  <si>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</si>
  <si>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</si>
  <si>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</si>
  <si>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</si>
  <si>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</si>
  <si>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</si>
  <si>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</si>
  <si>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</si>
  <si>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</si>
  <si>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</si>
  <si>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</si>
  <si>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</si>
  <si>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</si>
  <si>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</si>
  <si>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</si>
  <si>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</si>
  <si>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</si>
  <si>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</si>
  <si>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</si>
  <si>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</si>
  <si>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</si>
  <si>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</si>
  <si>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</si>
  <si>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</si>
  <si>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</si>
  <si>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</si>
  <si>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</si>
  <si>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</si>
  <si>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</si>
  <si>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</si>
  <si>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</si>
  <si>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</si>
  <si>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</si>
  <si>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</si>
  <si>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</si>
  <si>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</si>
  <si>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</si>
  <si>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</si>
  <si>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</si>
  <si>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</si>
  <si>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</si>
  <si>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</si>
  <si>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</si>
  <si>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</si>
  <si>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</si>
  <si>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</si>
  <si>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</si>
  <si>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</si>
  <si>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</si>
  <si>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</si>
  <si>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</si>
  <si>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</si>
  <si>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</si>
  <si>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</si>
  <si>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</si>
  <si>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</si>
  <si>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</si>
  <si>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</si>
  <si>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</si>
  <si>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</si>
  <si>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</si>
  <si>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</si>
  <si>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</si>
  <si>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</si>
  <si>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</si>
  <si>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</si>
  <si>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</si>
  <si>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</si>
  <si>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</si>
  <si>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</si>
  <si>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</si>
  <si>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</si>
  <si>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</si>
  <si>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</si>
  <si>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</si>
  <si>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</si>
  <si>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</si>
  <si>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</si>
  <si>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</si>
  <si>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</si>
  <si>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</si>
  <si>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</si>
  <si>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</si>
  <si>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</si>
  <si>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</si>
  <si>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</si>
  <si>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</si>
  <si>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</si>
  <si>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</si>
  <si>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</si>
  <si>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</si>
  <si>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</si>
  <si>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</si>
  <si>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</si>
  <si>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</si>
  <si>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</si>
  <si>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</si>
  <si>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</si>
  <si>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</si>
  <si>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</si>
  <si>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</si>
  <si>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</si>
  <si>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</si>
  <si>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</si>
  <si>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</si>
  <si>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</si>
  <si>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</si>
  <si>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</si>
  <si>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</si>
  <si>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</si>
  <si>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</si>
  <si>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</si>
  <si>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</si>
  <si>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</si>
  <si>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</si>
  <si>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</si>
  <si>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</si>
  <si>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</si>
  <si>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</si>
  <si>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</si>
  <si>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</si>
  <si>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</si>
  <si>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</si>
  <si>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</si>
  <si>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</si>
  <si>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</si>
  <si>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</si>
  <si>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</si>
  <si>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</si>
  <si>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</si>
  <si>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</si>
  <si>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</si>
  <si>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</si>
  <si>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</si>
  <si>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</si>
  <si>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</si>
  <si>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</si>
  <si>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</si>
  <si>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</si>
  <si>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</si>
  <si>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</si>
  <si>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</si>
  <si>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</si>
  <si>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</si>
  <si>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</si>
  <si>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</si>
  <si>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</si>
  <si>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</si>
  <si>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</si>
  <si>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</si>
  <si>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</si>
  <si>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</si>
  <si>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</si>
  <si>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</si>
  <si>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</si>
  <si>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</si>
  <si>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</si>
  <si>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</si>
  <si>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</si>
  <si>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</si>
  <si>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</si>
  <si>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</si>
  <si>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</si>
  <si>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</si>
  <si>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</si>
  <si>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</si>
  <si>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</si>
  <si>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</si>
  <si>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</si>
  <si>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</si>
  <si>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</si>
  <si>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</si>
  <si>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</si>
  <si>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</si>
  <si>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</si>
  <si>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</si>
  <si>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</si>
  <si>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</si>
  <si>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</si>
  <si>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</si>
  <si>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</si>
  <si>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</si>
  <si>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</si>
  <si>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</si>
  <si>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</si>
  <si>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</si>
  <si>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</si>
  <si>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</si>
  <si>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</si>
  <si>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</si>
  <si>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</si>
  <si>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</si>
  <si>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</si>
  <si>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</si>
  <si>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</si>
  <si>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</si>
  <si>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</si>
  <si>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</si>
  <si>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</si>
  <si>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</si>
  <si>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</si>
  <si>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</si>
  <si>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</si>
  <si>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</si>
  <si>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</si>
  <si>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</si>
  <si>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</si>
  <si>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</si>
  <si>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</si>
  <si>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</si>
  <si>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</si>
  <si>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</si>
  <si>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</si>
  <si>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</si>
  <si>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</si>
  <si>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</si>
  <si>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</si>
  <si>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</si>
  <si>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</si>
  <si>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</si>
  <si>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</si>
  <si>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</si>
  <si>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</si>
  <si>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</si>
  <si>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</si>
  <si>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</si>
  <si>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</si>
  <si>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</si>
  <si>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</si>
  <si>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</si>
  <si>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</si>
  <si>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</si>
  <si>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</si>
  <si>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</si>
  <si>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</si>
  <si>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</si>
  <si>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</si>
  <si>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</si>
  <si>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</si>
  <si>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</si>
  <si>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</si>
  <si>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</si>
  <si>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</si>
  <si>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</si>
  <si>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</si>
  <si>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</si>
  <si>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</si>
  <si>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</si>
  <si>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</si>
  <si>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</si>
  <si>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</si>
  <si>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</si>
  <si>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</si>
  <si>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</si>
  <si>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</si>
  <si>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</si>
  <si>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</si>
  <si>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</si>
  <si>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</si>
  <si>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</si>
  <si>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</si>
  <si>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</si>
  <si>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</si>
  <si>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</si>
  <si>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</si>
  <si>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</si>
  <si>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</si>
  <si>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</si>
  <si>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</si>
  <si>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</si>
  <si>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</si>
  <si>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</si>
  <si>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</si>
  <si>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</si>
  <si>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</si>
  <si>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</si>
  <si>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</si>
  <si>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</si>
  <si>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</si>
  <si>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</si>
  <si>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</si>
  <si>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</si>
  <si>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</si>
  <si>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</si>
  <si>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</si>
  <si>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</si>
  <si>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</si>
  <si>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</si>
  <si>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</si>
  <si>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</si>
  <si>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</si>
  <si>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</si>
  <si>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</si>
  <si>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</si>
  <si>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</si>
  <si>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</si>
  <si>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</si>
  <si>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</si>
  <si>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</si>
  <si>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</si>
  <si>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</si>
  <si>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</si>
  <si>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</si>
  <si>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</si>
  <si>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</si>
  <si>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</si>
  <si>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</si>
  <si>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</si>
  <si>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</si>
  <si>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</si>
  <si>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</si>
  <si>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</si>
  <si>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</si>
  <si>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</si>
  <si>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</si>
  <si>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</si>
  <si>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</si>
  <si>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</si>
  <si>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</si>
  <si>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</si>
  <si>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</si>
  <si>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</si>
  <si>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</si>
  <si>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</si>
  <si>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</si>
  <si>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</si>
  <si>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</si>
  <si>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</si>
  <si>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</si>
  <si>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</si>
  <si>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</si>
  <si>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</si>
  <si>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</si>
  <si>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</si>
  <si>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</si>
  <si>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</si>
  <si>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</si>
  <si>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</si>
  <si>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</si>
  <si>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</si>
  <si>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</si>
  <si>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</si>
  <si>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</si>
  <si>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</si>
  <si>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</si>
  <si>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</si>
  <si>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</si>
  <si>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</si>
  <si>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</si>
  <si>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</si>
  <si>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</si>
  <si>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</si>
  <si>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</si>
  <si>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</si>
  <si>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</si>
  <si>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</si>
  <si>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</si>
  <si>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</si>
  <si>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</si>
  <si>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</si>
  <si>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</si>
  <si>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</si>
  <si>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</si>
  <si>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</si>
  <si>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</si>
  <si>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</si>
  <si>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</si>
  <si>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</si>
  <si>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</si>
  <si>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</si>
  <si>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</si>
  <si>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</si>
  <si>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</si>
  <si>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</si>
  <si>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</si>
  <si>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</si>
  <si>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</si>
  <si>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</si>
  <si>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</si>
  <si>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</si>
  <si>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</si>
  <si>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</si>
  <si>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</si>
  <si>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</si>
  <si>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</si>
  <si>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</si>
  <si>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</si>
  <si>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</si>
  <si>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</si>
  <si>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</si>
  <si>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</si>
  <si>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</si>
  <si>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</si>
  <si>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</si>
  <si>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</si>
  <si>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</si>
  <si>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</si>
  <si>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</si>
  <si>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</si>
  <si>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</si>
  <si>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</si>
  <si>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</si>
  <si>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</si>
  <si>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</si>
  <si>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</si>
  <si>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</si>
  <si>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</si>
  <si>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</si>
  <si>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</si>
  <si>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</si>
  <si>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</si>
  <si>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</si>
  <si>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</si>
  <si>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</si>
  <si>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</si>
  <si>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</si>
  <si>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</si>
  <si>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</si>
  <si>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</si>
  <si>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</si>
  <si>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</si>
  <si>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</si>
  <si>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</si>
  <si>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</si>
  <si>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</si>
  <si>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</si>
  <si>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</si>
  <si>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</si>
  <si>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</si>
  <si>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</si>
  <si>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</si>
  <si>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</si>
  <si>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</si>
  <si>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</si>
  <si>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</si>
  <si>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</si>
  <si>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</si>
  <si>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</si>
  <si>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</si>
  <si>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</si>
  <si>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</si>
  <si>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</si>
  <si>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</si>
  <si>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</si>
  <si>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</si>
  <si>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</si>
  <si>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</si>
  <si>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</si>
  <si>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</si>
  <si>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</si>
  <si>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</si>
  <si>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</si>
  <si>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</si>
  <si>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</si>
  <si>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</si>
  <si>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</si>
  <si>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</si>
  <si>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</si>
  <si>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</si>
  <si>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</si>
  <si>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</si>
  <si>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</si>
  <si>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</si>
  <si>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</si>
  <si>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</si>
  <si>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</si>
  <si>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</si>
  <si>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</si>
  <si>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</si>
  <si>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</si>
  <si>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</si>
  <si>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</si>
  <si>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</si>
  <si>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</si>
  <si>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</si>
  <si>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</si>
  <si>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</si>
  <si>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</si>
  <si>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</si>
  <si>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</si>
  <si>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</si>
  <si>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</si>
  <si>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</si>
  <si>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</si>
  <si>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</si>
  <si>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</si>
  <si>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</si>
  <si>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</si>
  <si>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</si>
  <si>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</si>
  <si>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</si>
  <si>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</si>
  <si>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</si>
  <si>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</si>
  <si>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</si>
  <si>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</si>
  <si>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</si>
  <si>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</si>
  <si>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</si>
  <si>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</si>
  <si>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</si>
  <si>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</si>
  <si>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</si>
  <si>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</si>
  <si>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</si>
  <si>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</si>
  <si>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</si>
  <si>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</si>
  <si>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</si>
  <si>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</si>
  <si>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</si>
  <si>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</si>
  <si>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</si>
  <si>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</si>
  <si>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</si>
  <si>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</si>
  <si>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</si>
  <si>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</si>
  <si>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</si>
  <si>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</si>
  <si>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</si>
  <si>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</si>
  <si>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</si>
  <si>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</si>
  <si>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</si>
  <si>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</si>
  <si>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</si>
  <si>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</si>
  <si>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</si>
  <si>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</si>
  <si>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</si>
  <si>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</si>
  <si>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</si>
  <si>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</si>
  <si>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</si>
  <si>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</si>
  <si>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</si>
  <si>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</si>
  <si>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</si>
  <si>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</si>
  <si>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</si>
  <si>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</si>
  <si>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</si>
  <si>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</si>
  <si>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</si>
  <si>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</si>
  <si>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</si>
  <si>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</si>
  <si>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</si>
  <si>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</si>
  <si>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</si>
  <si>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</si>
  <si>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</si>
  <si>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</si>
  <si>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</si>
  <si>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</si>
  <si>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</si>
  <si>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</si>
  <si>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</si>
  <si>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</si>
  <si>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</si>
  <si>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</si>
  <si>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</si>
  <si>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</si>
  <si>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</si>
  <si>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</si>
  <si>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</si>
  <si>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</si>
  <si>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</si>
  <si>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</si>
  <si>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</si>
  <si>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</si>
  <si>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</si>
  <si>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</si>
  <si>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</si>
  <si>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</si>
  <si>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</si>
  <si>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</si>
  <si>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</si>
  <si>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</si>
  <si>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</si>
  <si>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</si>
  <si>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</si>
  <si>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</si>
  <si>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</si>
  <si>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</si>
  <si>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</si>
  <si>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</si>
  <si>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</si>
  <si>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</si>
  <si>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</si>
  <si>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</si>
  <si>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</si>
  <si>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</si>
  <si>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</si>
  <si>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</si>
  <si>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</si>
  <si>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</si>
  <si>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</si>
  <si>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</si>
  <si>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</si>
  <si>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</si>
  <si>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</si>
  <si>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</si>
  <si>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</si>
  <si>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</si>
  <si>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</si>
  <si>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</si>
  <si>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</si>
  <si>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</si>
  <si>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</si>
  <si>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</si>
  <si>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</si>
  <si>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</si>
  <si>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</si>
  <si>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</si>
  <si>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</si>
  <si>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</si>
  <si>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</si>
  <si>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</si>
  <si>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</si>
  <si>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</si>
  <si>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</si>
  <si>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</si>
  <si>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</si>
  <si>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</si>
  <si>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</si>
  <si>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</si>
  <si>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</si>
  <si>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</si>
  <si>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</si>
  <si>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</si>
  <si>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</si>
  <si>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</si>
  <si>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</si>
  <si>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</si>
  <si>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</si>
  <si>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</si>
  <si>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</si>
  <si>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</si>
  <si>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</si>
  <si>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</si>
  <si>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</si>
  <si>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</si>
  <si>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</si>
  <si>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</si>
  <si>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</si>
  <si>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</si>
  <si>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</si>
  <si>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</si>
  <si>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</si>
  <si>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</si>
  <si>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</si>
  <si>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</si>
  <si>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</si>
  <si>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</si>
  <si>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</si>
  <si>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</si>
  <si>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</si>
  <si>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</si>
  <si>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</si>
  <si>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</si>
  <si>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</si>
  <si>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</si>
  <si>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</si>
  <si>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</si>
  <si>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</si>
  <si>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</si>
  <si>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</si>
  <si>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</si>
  <si>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</si>
  <si>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</si>
  <si>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</si>
  <si>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</si>
  <si>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</si>
  <si>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</si>
  <si>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</si>
  <si>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</si>
  <si>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</si>
  <si>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</si>
  <si>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</si>
  <si>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</si>
  <si>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</si>
  <si>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</si>
  <si>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</si>
  <si>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</si>
  <si>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</si>
  <si>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</si>
  <si>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</si>
  <si>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</si>
  <si>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</si>
  <si>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</si>
  <si>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</si>
  <si>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</si>
  <si>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</si>
  <si>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</si>
  <si>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</si>
  <si>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</si>
  <si>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</si>
  <si>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</si>
  <si>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</si>
  <si>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</si>
  <si>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</si>
  <si>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</si>
  <si>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</si>
  <si>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</si>
  <si>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</si>
  <si>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</si>
  <si>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</si>
  <si>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</si>
  <si>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</si>
  <si>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</si>
  <si>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</si>
  <si>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</si>
  <si>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</si>
  <si>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</si>
  <si>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</si>
  <si>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</si>
  <si>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</si>
  <si>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</si>
  <si>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</si>
  <si>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</si>
  <si>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</si>
  <si>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</si>
  <si>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</si>
  <si>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</si>
  <si>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</si>
  <si>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</si>
  <si>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</si>
  <si>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</si>
  <si>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</si>
  <si>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</si>
  <si>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</si>
  <si>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</si>
  <si>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</si>
  <si>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</si>
  <si>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</si>
  <si>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</si>
  <si>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</si>
  <si>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</si>
  <si>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</si>
  <si>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</si>
  <si>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</si>
  <si>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</si>
  <si>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</si>
  <si>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</si>
  <si>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</si>
  <si>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</si>
  <si>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</si>
  <si>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</si>
  <si>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</si>
  <si>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</si>
  <si>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</si>
  <si>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</si>
  <si>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</si>
  <si>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</si>
  <si>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</si>
  <si>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</si>
  <si>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</si>
  <si>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</si>
  <si>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</si>
  <si>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</si>
  <si>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</si>
  <si>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</si>
  <si>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</si>
  <si>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</si>
  <si>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</si>
  <si>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</si>
  <si>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</si>
  <si>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</si>
  <si>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</si>
  <si>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</si>
  <si>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</si>
  <si>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</si>
  <si>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</si>
  <si>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</si>
  <si>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</si>
  <si>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</si>
  <si>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</si>
  <si>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</si>
  <si>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</si>
  <si>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</si>
  <si>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</si>
  <si>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</si>
  <si>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</si>
  <si>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</si>
  <si>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</si>
  <si>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</si>
  <si>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</si>
  <si>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</si>
  <si>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</si>
  <si>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</si>
  <si>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</si>
  <si>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</si>
  <si>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</si>
  <si>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</si>
  <si>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</si>
  <si>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</si>
  <si>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</si>
  <si>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</si>
  <si>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</si>
  <si>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</si>
  <si>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</si>
  <si>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</si>
  <si>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</si>
  <si>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</si>
  <si>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</si>
  <si>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</si>
  <si>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</si>
  <si>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</si>
  <si>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</si>
  <si>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</si>
  <si>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</si>
  <si>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</si>
  <si>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</si>
  <si>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</si>
  <si>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</si>
  <si>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</si>
  <si>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</si>
  <si>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</si>
  <si>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</si>
  <si>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</si>
  <si>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</si>
  <si>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</si>
  <si>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</si>
  <si>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</si>
  <si>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</si>
  <si>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</si>
  <si>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</si>
  <si>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</si>
  <si>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</si>
  <si>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</si>
  <si>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</si>
  <si>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</si>
  <si>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</si>
  <si>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</si>
  <si>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</si>
  <si>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</si>
  <si>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</si>
  <si>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</si>
  <si>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</si>
  <si>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</si>
  <si>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</si>
  <si>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</si>
  <si>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</si>
  <si>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</si>
  <si>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</si>
  <si>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</si>
  <si>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</si>
  <si>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</si>
  <si>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</si>
  <si>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</si>
  <si>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</si>
  <si>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</si>
  <si>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</si>
  <si>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</si>
  <si>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</si>
  <si>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</si>
  <si>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</si>
  <si>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</si>
  <si>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</si>
  <si>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</si>
  <si>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</si>
  <si>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</si>
  <si>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</si>
  <si>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</si>
  <si>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</si>
  <si>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</si>
  <si>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</si>
  <si>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</si>
  <si>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</si>
  <si>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</si>
  <si>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</si>
  <si>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</si>
  <si>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</si>
  <si>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</si>
  <si>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</si>
  <si>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</si>
  <si>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</si>
  <si>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</si>
  <si>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</si>
  <si>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</si>
  <si>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</si>
  <si>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</si>
  <si>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</si>
  <si>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</si>
  <si>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</si>
  <si>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</si>
  <si>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</si>
  <si>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</si>
  <si>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</si>
  <si>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</si>
  <si>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</si>
  <si>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</si>
  <si>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</si>
  <si>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</si>
  <si>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</si>
  <si>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</si>
  <si>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</si>
  <si>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</si>
  <si>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</si>
  <si>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</si>
  <si>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</si>
  <si>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</si>
  <si>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</si>
  <si>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</si>
  <si>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</si>
  <si>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</si>
  <si>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</si>
  <si>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</si>
  <si>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</si>
  <si>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</si>
  <si>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</si>
  <si>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</si>
  <si>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</si>
  <si>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</si>
  <si>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</si>
  <si>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</si>
  <si>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</si>
  <si>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</si>
  <si>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</si>
  <si>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</si>
  <si>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</si>
  <si>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</si>
  <si>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</si>
  <si>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</si>
  <si>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</si>
  <si>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</si>
  <si>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</si>
  <si>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</si>
  <si>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</si>
  <si>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</si>
  <si>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</si>
  <si>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</si>
  <si>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</si>
  <si>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</si>
  <si>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</si>
  <si>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</si>
  <si>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</si>
  <si>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</si>
  <si>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</si>
  <si>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</si>
  <si>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</si>
  <si>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</si>
  <si>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</si>
  <si>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</si>
  <si>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</si>
  <si>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</si>
  <si>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</si>
  <si>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</si>
  <si>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</si>
  <si>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</si>
  <si>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</si>
  <si>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</si>
  <si>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</si>
  <si>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</si>
  <si>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</si>
  <si>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</si>
  <si>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</si>
  <si>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</si>
  <si>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</si>
  <si>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</si>
  <si>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</si>
  <si>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</si>
  <si>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</si>
  <si>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</si>
  <si>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</si>
  <si>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</si>
  <si>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</si>
  <si>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</si>
  <si>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</si>
  <si>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</si>
  <si>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</si>
  <si>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</si>
  <si>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</si>
  <si>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</si>
  <si>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</si>
  <si>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</si>
  <si>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</si>
  <si>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</si>
  <si>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</si>
  <si>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</si>
  <si>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</si>
  <si>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</si>
  <si>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</si>
  <si>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</si>
  <si>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</si>
  <si>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</si>
  <si>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</si>
  <si>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</si>
  <si>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</si>
  <si>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</si>
  <si>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</si>
  <si>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</si>
  <si>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</si>
  <si>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</si>
  <si>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</si>
  <si>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</si>
  <si>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</si>
  <si>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</si>
  <si>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</si>
  <si>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</si>
  <si>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</si>
  <si>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</si>
  <si>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</si>
  <si>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</si>
  <si>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</si>
  <si>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</si>
  <si>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</si>
  <si>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</si>
  <si>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</si>
  <si>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</si>
  <si>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</si>
  <si>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</si>
  <si>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</si>
  <si>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</si>
  <si>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</si>
  <si>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</si>
  <si>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</si>
  <si>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</si>
  <si>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</si>
  <si>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</si>
  <si>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</si>
  <si>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</si>
  <si>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</si>
  <si>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</si>
  <si>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</si>
  <si>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</si>
  <si>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</si>
  <si>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</si>
  <si>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</si>
  <si>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</si>
  <si>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</si>
  <si>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</si>
  <si>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</si>
  <si>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</si>
  <si>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</si>
  <si>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</si>
  <si>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</si>
  <si>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</si>
  <si>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</si>
  <si>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</si>
  <si>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</si>
  <si>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</si>
  <si>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</si>
  <si>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</si>
  <si>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</si>
  <si>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</si>
  <si>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</si>
  <si>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</si>
  <si>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</si>
  <si>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</si>
  <si>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</si>
  <si>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</si>
  <si>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</si>
  <si>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</si>
  <si>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</si>
  <si>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</si>
  <si>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</si>
  <si>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</si>
  <si>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</si>
  <si>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</si>
  <si>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</si>
  <si>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</si>
  <si>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</si>
  <si>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</si>
  <si>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</si>
  <si>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</si>
  <si>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</si>
  <si>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</si>
  <si>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</si>
  <si>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</si>
  <si>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</si>
  <si>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</si>
  <si>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</si>
  <si>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</si>
  <si>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</si>
  <si>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</si>
  <si>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</si>
  <si>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</si>
  <si>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</si>
  <si>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</si>
  <si>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</si>
  <si>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</si>
  <si>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</si>
  <si>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</si>
  <si>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</si>
  <si>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</si>
  <si>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</si>
  <si>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</si>
  <si>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</si>
  <si>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</si>
  <si>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</si>
  <si>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</si>
  <si>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</si>
  <si>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</si>
  <si>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</si>
  <si>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</si>
  <si>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</si>
  <si>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</si>
  <si>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</si>
  <si>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</si>
  <si>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</si>
  <si>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</si>
  <si>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</si>
  <si>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</si>
  <si>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</si>
  <si>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</si>
  <si>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</si>
  <si>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</si>
  <si>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</si>
  <si>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</si>
  <si>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</si>
  <si>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</si>
  <si>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</si>
  <si>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</si>
  <si>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</si>
  <si>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</si>
  <si>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</si>
  <si>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</si>
  <si>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</si>
  <si>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</si>
  <si>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</si>
  <si>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</si>
  <si>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</si>
  <si>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</si>
  <si>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</si>
  <si>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</si>
  <si>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</si>
  <si>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</si>
  <si>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</si>
  <si>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</si>
  <si>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</si>
  <si>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</si>
  <si>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</si>
  <si>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</si>
  <si>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</si>
  <si>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</si>
  <si>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</si>
  <si>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</si>
  <si>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</si>
  <si>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</si>
  <si>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</si>
  <si>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</si>
  <si>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</si>
  <si>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</si>
  <si>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</si>
  <si>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</si>
  <si>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</si>
  <si>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</si>
  <si>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</si>
  <si>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</si>
  <si>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</si>
  <si>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</si>
  <si>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</si>
  <si>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</si>
  <si>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</si>
  <si>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</si>
  <si>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</si>
  <si>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</si>
  <si>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</si>
  <si>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</si>
  <si>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</si>
  <si>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</si>
  <si>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</si>
  <si>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</si>
  <si>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</si>
  <si>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</si>
  <si>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</si>
  <si>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</si>
  <si>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</si>
  <si>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</si>
  <si>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</si>
  <si>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</si>
  <si>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</si>
  <si>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</si>
  <si>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</si>
  <si>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</si>
  <si>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</si>
  <si>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</si>
  <si>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</si>
  <si>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</si>
  <si>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</si>
  <si>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</si>
  <si>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</si>
  <si>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</si>
  <si>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</si>
  <si>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</si>
  <si>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</si>
  <si>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</si>
  <si>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</si>
  <si>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</si>
  <si>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</si>
  <si>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</si>
  <si>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</si>
  <si>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</si>
  <si>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</si>
  <si>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</si>
  <si>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</si>
  <si>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</si>
  <si>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</si>
  <si>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</si>
  <si>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</si>
  <si>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</si>
  <si>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</si>
  <si>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</si>
  <si>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</si>
  <si>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</si>
  <si>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</si>
  <si>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</si>
  <si>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</si>
  <si>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</si>
  <si>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</si>
  <si>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</si>
  <si>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</si>
  <si>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</si>
  <si>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</si>
  <si>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</si>
  <si>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</si>
  <si>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</si>
  <si>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</si>
  <si>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</si>
  <si>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</si>
  <si>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</si>
  <si>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</si>
  <si>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</si>
  <si>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</si>
  <si>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</si>
  <si>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</si>
  <si>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</si>
  <si>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</si>
  <si>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</si>
  <si>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</si>
  <si>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</si>
  <si>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</si>
  <si>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</si>
  <si>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</si>
  <si>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</si>
  <si>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</si>
  <si>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</si>
  <si>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</si>
  <si>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</si>
  <si>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</si>
  <si>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</si>
  <si>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</si>
  <si>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</si>
  <si>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</si>
  <si>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</si>
  <si>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</si>
  <si>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</si>
  <si>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</si>
  <si>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</si>
  <si>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</si>
  <si>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</si>
  <si>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</si>
  <si>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</si>
  <si>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</si>
  <si>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</si>
  <si>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</si>
  <si>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</si>
  <si>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</si>
  <si>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</si>
  <si>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</si>
  <si>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</si>
  <si>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</si>
  <si>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</si>
  <si>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</si>
  <si>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</si>
  <si>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</si>
  <si>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</si>
  <si>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</si>
  <si>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</si>
  <si>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</si>
  <si>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</si>
  <si>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</si>
  <si>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</si>
  <si>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</si>
  <si>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</si>
  <si>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</si>
  <si>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</si>
  <si>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</si>
  <si>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</si>
  <si>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</si>
  <si>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</si>
  <si>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</si>
  <si>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</si>
  <si>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</si>
  <si>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</si>
  <si>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</si>
  <si>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</si>
  <si>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</si>
  <si>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</si>
  <si>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</si>
  <si>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</si>
  <si>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</si>
  <si>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</si>
  <si>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</si>
  <si>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</si>
  <si>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</si>
  <si>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</si>
  <si>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</si>
  <si>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</si>
  <si>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</si>
  <si>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</si>
  <si>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</si>
  <si>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</si>
  <si>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</si>
  <si>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</si>
  <si>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</si>
  <si>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</si>
  <si>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</si>
  <si>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</si>
  <si>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</si>
  <si>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</si>
  <si>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</si>
  <si>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</si>
  <si>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</si>
  <si>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</si>
  <si>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</si>
  <si>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</si>
  <si>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</si>
  <si>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</si>
  <si>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</si>
  <si>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</si>
  <si>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</si>
  <si>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</si>
  <si>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</si>
  <si>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</si>
  <si>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</si>
  <si>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</si>
  <si>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</si>
  <si>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</si>
  <si>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</si>
  <si>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</si>
  <si>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</si>
  <si>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</si>
  <si>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</si>
  <si>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</si>
  <si>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</si>
  <si>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</si>
  <si>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</si>
  <si>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</si>
  <si>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</si>
  <si>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</si>
  <si>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</si>
  <si>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</si>
  <si>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</si>
  <si>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</si>
  <si>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</si>
  <si>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</si>
  <si>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</si>
  <si>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</si>
  <si>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</si>
  <si>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</si>
  <si>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</si>
  <si>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</si>
  <si>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</si>
  <si>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</si>
  <si>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</si>
  <si>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</si>
  <si>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</si>
  <si>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</si>
  <si>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</si>
  <si>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</si>
  <si>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</si>
  <si>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</si>
  <si>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</si>
  <si>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</si>
  <si>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</si>
  <si>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</si>
  <si>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</si>
  <si>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</si>
  <si>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</si>
  <si>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</si>
  <si>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</si>
  <si>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</si>
  <si>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</si>
  <si>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</si>
  <si>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</si>
  <si>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</si>
  <si>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</si>
  <si>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</si>
  <si>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</si>
  <si>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</si>
  <si>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</si>
  <si>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</si>
  <si>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</si>
  <si>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</si>
  <si>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</si>
  <si>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</si>
  <si>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</si>
  <si>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</si>
  <si>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</si>
  <si>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</si>
  <si>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</si>
  <si>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</si>
  <si>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</si>
  <si>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</si>
  <si>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</si>
  <si>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</si>
  <si>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</si>
  <si>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</si>
  <si>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</si>
  <si>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</si>
  <si>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</si>
  <si>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</si>
  <si>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</si>
  <si>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</si>
  <si>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</si>
  <si>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</si>
  <si>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</si>
  <si>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</si>
  <si>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</si>
  <si>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</si>
  <si>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</si>
  <si>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</si>
  <si>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</si>
  <si>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</si>
  <si>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</si>
  <si>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</si>
  <si>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</si>
  <si>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</si>
  <si>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</si>
  <si>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</si>
  <si>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</si>
  <si>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</si>
  <si>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</si>
  <si>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</si>
  <si>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</si>
  <si>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</si>
  <si>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</si>
  <si>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</si>
  <si>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</si>
  <si>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</si>
  <si>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</si>
  <si>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</si>
  <si>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</si>
  <si>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</si>
  <si>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</si>
  <si>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</si>
  <si>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</si>
  <si>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</si>
  <si>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</si>
  <si>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</si>
  <si>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</si>
  <si>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</si>
  <si>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</si>
  <si>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</si>
  <si>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</si>
  <si>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</si>
  <si>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</si>
  <si>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</si>
  <si>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</si>
  <si>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</si>
  <si>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</si>
  <si>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</si>
  <si>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</si>
  <si>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</si>
  <si>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</si>
  <si>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</si>
  <si>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</si>
  <si>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</si>
  <si>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</si>
  <si>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</si>
  <si>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</si>
  <si>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</si>
  <si>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</si>
  <si>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</si>
  <si>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</si>
  <si>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</si>
  <si>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</si>
  <si>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</si>
  <si>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</si>
  <si>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</si>
  <si>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</si>
  <si>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</si>
  <si>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</si>
  <si>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</si>
  <si>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</si>
  <si>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</si>
  <si>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</si>
  <si>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</si>
  <si>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</si>
  <si>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</si>
  <si>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</si>
  <si>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</si>
  <si>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</si>
  <si>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</si>
  <si>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</si>
  <si>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</si>
  <si>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</si>
  <si>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</si>
  <si>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</si>
  <si>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</si>
  <si>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</si>
  <si>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</si>
  <si>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</si>
  <si>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</si>
  <si>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</si>
  <si>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</si>
  <si>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</si>
  <si>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</si>
  <si>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</si>
  <si>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</si>
  <si>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</si>
  <si>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</si>
  <si>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</si>
  <si>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</si>
  <si>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</si>
  <si>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</si>
  <si>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</si>
  <si>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</si>
  <si>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</si>
  <si>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</si>
  <si>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</si>
  <si>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</si>
  <si>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</si>
  <si>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</si>
  <si>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</si>
  <si>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</si>
  <si>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</si>
  <si>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</si>
  <si>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</si>
  <si>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</si>
  <si>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</si>
  <si>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</si>
  <si>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</si>
  <si>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</si>
  <si>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</si>
  <si>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</si>
  <si>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</si>
  <si>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</si>
  <si>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</si>
  <si>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</si>
  <si>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</si>
  <si>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</si>
  <si>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</si>
  <si>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</si>
  <si>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</si>
  <si>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</si>
  <si>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</si>
  <si>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</si>
  <si>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</si>
  <si>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</si>
  <si>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</si>
  <si>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</si>
  <si>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</si>
  <si>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</si>
  <si>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</si>
  <si>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</si>
  <si>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</si>
  <si>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</si>
  <si>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</si>
  <si>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</si>
  <si>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</si>
  <si>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</si>
  <si>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</si>
  <si>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</si>
  <si>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</si>
  <si>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</si>
  <si>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</si>
  <si>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</si>
  <si>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</si>
  <si>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</si>
  <si>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</si>
  <si>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</si>
  <si>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</si>
  <si>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</si>
  <si>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</si>
  <si>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</si>
  <si>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</si>
  <si>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</si>
  <si>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</si>
  <si>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</si>
  <si>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</si>
  <si>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</si>
  <si>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</si>
  <si>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</si>
  <si>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</si>
  <si>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</si>
  <si>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</si>
  <si>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</si>
  <si>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</si>
  <si>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</si>
  <si>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</si>
  <si>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</si>
  <si>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</si>
  <si>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</si>
  <si>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</si>
  <si>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</si>
  <si>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</si>
  <si>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</si>
  <si>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</si>
  <si>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</si>
  <si>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</si>
  <si>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</si>
  <si>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</si>
  <si>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</si>
  <si>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</si>
  <si>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</si>
  <si>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</si>
  <si>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</si>
  <si>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</si>
  <si>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</si>
  <si>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</si>
  <si>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</si>
  <si>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</si>
  <si>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</si>
  <si>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</si>
  <si>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</si>
  <si>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</si>
  <si>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</si>
  <si>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</si>
  <si>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</si>
  <si>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</si>
  <si>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</si>
  <si>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</si>
  <si>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</si>
  <si>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</si>
  <si>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</si>
  <si>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</si>
  <si>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</si>
  <si>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</si>
  <si>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</si>
  <si>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</si>
  <si>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</si>
  <si>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</si>
  <si>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</si>
  <si>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</si>
  <si>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</si>
  <si>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</si>
  <si>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</si>
  <si>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</si>
  <si>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</si>
  <si>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</si>
  <si>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</si>
  <si>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</si>
  <si>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</si>
  <si>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</si>
  <si>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</si>
  <si>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</si>
  <si>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</si>
  <si>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</si>
  <si>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</si>
  <si>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</si>
  <si>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</si>
  <si>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</si>
  <si>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</si>
  <si>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</si>
  <si>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</si>
  <si>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</si>
  <si>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</si>
  <si>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</si>
  <si>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</si>
  <si>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</si>
  <si>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</si>
  <si>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</si>
  <si>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</si>
  <si>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</si>
  <si>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</si>
  <si>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</si>
  <si>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</si>
  <si>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</si>
  <si>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</si>
  <si>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</si>
  <si>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</si>
  <si>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</si>
  <si>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</si>
  <si>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</si>
  <si>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</si>
  <si>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</si>
  <si>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</si>
  <si>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</si>
  <si>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</si>
  <si>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</si>
  <si>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</si>
  <si>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</si>
  <si>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</si>
  <si>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</si>
  <si>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</si>
  <si>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</si>
  <si>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</si>
  <si>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</si>
  <si>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</si>
  <si>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</si>
  <si>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</si>
  <si>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</si>
  <si>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</si>
  <si>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</si>
  <si>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</si>
  <si>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</si>
  <si>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</si>
  <si>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</si>
  <si>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</si>
  <si>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</si>
  <si>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</si>
  <si>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</si>
  <si>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</si>
  <si>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</si>
  <si>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</si>
  <si>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</si>
  <si>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</si>
  <si>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</si>
  <si>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</si>
  <si>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</si>
  <si>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</si>
  <si>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</si>
  <si>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</si>
  <si>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</si>
  <si>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</si>
  <si>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</si>
  <si>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</si>
  <si>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</si>
  <si>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</si>
  <si>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</si>
  <si>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</si>
  <si>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</si>
  <si>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</si>
  <si>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</si>
  <si>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</si>
  <si>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</si>
  <si>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</si>
  <si>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</si>
  <si>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</si>
  <si>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</si>
  <si>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</si>
  <si>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</si>
  <si>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</si>
  <si>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</si>
  <si>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</si>
  <si>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</si>
  <si>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</si>
  <si>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</si>
  <si>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</si>
  <si>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</si>
  <si>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</si>
  <si>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</si>
  <si>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</si>
  <si>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</si>
  <si>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</si>
  <si>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</si>
  <si>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</si>
  <si>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</si>
  <si>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</si>
  <si>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</si>
  <si>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</si>
  <si>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</si>
  <si>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</si>
  <si>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</si>
  <si>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</si>
  <si>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</si>
  <si>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</si>
  <si>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</si>
  <si>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</si>
  <si>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</si>
  <si>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</si>
  <si>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</si>
  <si>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</si>
  <si>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</si>
  <si>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</si>
  <si>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</si>
  <si>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</si>
  <si>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</si>
  <si>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</si>
  <si>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</si>
  <si>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</si>
  <si>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</si>
  <si>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</si>
  <si>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</si>
  <si>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</si>
  <si>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</si>
  <si>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</si>
  <si>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</si>
  <si>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</si>
  <si>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</si>
  <si>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</si>
  <si>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</si>
  <si>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</si>
  <si>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</si>
  <si>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</si>
  <si>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</si>
  <si>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</si>
  <si>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</si>
  <si>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</si>
  <si>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</si>
  <si>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</si>
  <si>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</si>
  <si>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</si>
  <si>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</si>
  <si>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</si>
  <si>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</si>
  <si>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</si>
  <si>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</si>
  <si>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</si>
  <si>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</si>
  <si>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</si>
  <si>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</si>
  <si>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</si>
  <si>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</si>
  <si>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</si>
  <si>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</si>
  <si>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</si>
  <si>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</si>
  <si>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</si>
  <si>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</si>
  <si>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</si>
  <si>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</si>
  <si>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</si>
  <si>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</si>
  <si>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</si>
  <si>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</si>
  <si>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</si>
  <si>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</si>
  <si>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</si>
  <si>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</si>
  <si>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</si>
  <si>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</si>
  <si>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</si>
  <si>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</si>
  <si>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</si>
  <si>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</si>
  <si>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</si>
  <si>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</si>
  <si>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</si>
  <si>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</si>
  <si>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</si>
  <si>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</si>
  <si>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</si>
  <si>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</si>
  <si>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</si>
  <si>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</si>
  <si>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</si>
  <si>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</si>
  <si>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</si>
  <si>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</si>
  <si>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</si>
  <si>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</si>
  <si>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</si>
  <si>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</si>
  <si>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</si>
  <si>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</si>
  <si>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</si>
  <si>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</si>
  <si>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</si>
  <si>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</si>
  <si>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</si>
  <si>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</si>
  <si>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</si>
  <si>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</si>
  <si>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</si>
  <si>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</si>
  <si>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</si>
  <si>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</si>
  <si>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</si>
  <si>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</si>
  <si>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</si>
  <si>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</si>
  <si>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</si>
  <si>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</si>
  <si>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</si>
  <si>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</si>
  <si>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</si>
  <si>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</si>
  <si>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</si>
  <si>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</si>
  <si>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</si>
  <si>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</si>
  <si>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</si>
  <si>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</si>
  <si>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</si>
  <si>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</si>
  <si>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</si>
  <si>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</si>
  <si>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</si>
  <si>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</si>
  <si>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</si>
  <si>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</si>
  <si>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</si>
  <si>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</si>
  <si>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</si>
  <si>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</si>
  <si>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</si>
  <si>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</si>
  <si>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</si>
  <si>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</si>
  <si>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</si>
  <si>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</si>
  <si>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</si>
  <si>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</si>
  <si>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</si>
  <si>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</si>
  <si>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</si>
  <si>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</si>
  <si>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</si>
  <si>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</si>
  <si>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</si>
  <si>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</si>
  <si>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</si>
  <si>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</si>
  <si>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</si>
  <si>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</si>
  <si>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</si>
  <si>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</si>
  <si>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</si>
  <si>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</si>
  <si>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</si>
  <si>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</si>
  <si>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</si>
  <si>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</si>
  <si>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</si>
  <si>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</si>
  <si>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</si>
  <si>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</si>
  <si>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</si>
  <si>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</si>
  <si>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</si>
  <si>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</si>
  <si>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</si>
  <si>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</si>
  <si>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</si>
  <si>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</si>
  <si>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</si>
  <si>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</si>
  <si>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</si>
  <si>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</si>
  <si>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</si>
  <si>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</si>
  <si>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</si>
  <si>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</si>
  <si>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</si>
  <si>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</si>
  <si>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</si>
  <si>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</si>
  <si>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</si>
  <si>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</si>
  <si>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</si>
  <si>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</si>
  <si>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</si>
  <si>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</si>
  <si>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</si>
  <si>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</si>
  <si>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</si>
  <si>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</si>
  <si>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</si>
  <si>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</si>
  <si>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</si>
  <si>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</si>
  <si>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</si>
  <si>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</si>
  <si>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</si>
  <si>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</si>
  <si>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</si>
  <si>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</si>
  <si>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</si>
  <si>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</si>
  <si>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</si>
  <si>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</si>
  <si>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</si>
  <si>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</si>
  <si>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</si>
  <si>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</si>
  <si>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</si>
  <si>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</si>
  <si>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</si>
  <si>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</si>
  <si>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</si>
  <si>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</si>
  <si>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</si>
  <si>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</si>
  <si>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</si>
  <si>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</si>
  <si>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</si>
  <si>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</si>
  <si>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</si>
  <si>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</si>
  <si>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</si>
  <si>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</si>
  <si>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</si>
  <si>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</si>
  <si>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</si>
  <si>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</si>
  <si>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</si>
  <si>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</si>
  <si>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</si>
  <si>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</si>
  <si>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</si>
  <si>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</si>
  <si>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</si>
  <si>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</si>
  <si>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</si>
  <si>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</si>
  <si>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</si>
  <si>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</si>
  <si>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</si>
  <si>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</si>
  <si>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</si>
  <si>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</si>
  <si>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</si>
  <si>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</si>
  <si>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</si>
  <si>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</si>
  <si>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</si>
  <si>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</si>
  <si>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</si>
  <si>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</si>
  <si>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</si>
  <si>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</si>
  <si>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</si>
  <si>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</si>
  <si>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</si>
  <si>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</si>
  <si>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</si>
  <si>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</si>
  <si>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</si>
  <si>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</si>
  <si>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</si>
  <si>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</si>
  <si>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</si>
  <si>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</si>
  <si>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</si>
  <si>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</si>
  <si>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</si>
  <si>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</si>
  <si>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</si>
  <si>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</si>
  <si>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</si>
  <si>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</si>
  <si>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</si>
  <si>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</si>
  <si>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</si>
  <si>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</si>
  <si>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</si>
  <si>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</si>
  <si>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</si>
  <si>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</si>
  <si>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</si>
  <si>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</si>
  <si>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</si>
  <si>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</si>
  <si>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</si>
  <si>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</si>
  <si>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</si>
  <si>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</si>
  <si>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</si>
  <si>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</si>
  <si>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</si>
  <si>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</si>
  <si>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</si>
  <si>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</si>
  <si>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</si>
  <si>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</si>
  <si>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</si>
  <si>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</si>
  <si>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</si>
  <si>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</si>
  <si>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</si>
  <si>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</si>
  <si>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</si>
  <si>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</si>
  <si>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</si>
  <si>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</si>
  <si>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</si>
  <si>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</si>
  <si>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</si>
  <si>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</si>
  <si>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</si>
  <si>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</si>
  <si>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</si>
  <si>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</si>
  <si>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</si>
  <si>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</si>
  <si>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</si>
  <si>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</si>
  <si>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</si>
  <si>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</si>
  <si>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</si>
  <si>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</si>
  <si>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</si>
  <si>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</si>
  <si>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</si>
  <si>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</si>
  <si>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</si>
  <si>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</si>
  <si>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</si>
  <si>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</si>
  <si>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</si>
  <si>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</si>
  <si>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</si>
  <si>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</si>
  <si>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</si>
  <si>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</si>
  <si>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</si>
  <si>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</si>
  <si>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</si>
  <si>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</si>
  <si>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</si>
  <si>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</si>
  <si>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</si>
  <si>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</si>
  <si>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</si>
  <si>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</si>
  <si>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</si>
  <si>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</si>
  <si>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</si>
  <si>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</si>
  <si>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</si>
  <si>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</si>
  <si>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</si>
  <si>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</si>
  <si>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</si>
  <si>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</si>
  <si>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</si>
  <si>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</si>
  <si>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</si>
  <si>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</si>
  <si>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</si>
  <si>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</si>
  <si>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</si>
  <si>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</si>
  <si>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</si>
  <si>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</si>
  <si>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</si>
  <si>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</si>
  <si>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</si>
  <si>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</si>
  <si>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</si>
  <si>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</si>
  <si>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</si>
  <si>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</si>
  <si>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</si>
  <si>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</si>
  <si>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</si>
  <si>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</si>
  <si>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</si>
  <si>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</si>
  <si>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</si>
  <si>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</si>
  <si>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</si>
  <si>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</si>
  <si>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</si>
  <si>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</si>
  <si>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</si>
  <si>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</si>
  <si>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</si>
  <si>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</si>
  <si>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</si>
  <si>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</si>
  <si>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</si>
  <si>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</si>
  <si>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</si>
  <si>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</si>
  <si>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</si>
  <si>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</si>
  <si>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</si>
  <si>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</si>
  <si>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</si>
  <si>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</si>
  <si>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</si>
  <si>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</si>
  <si>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</si>
  <si>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</si>
  <si>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</si>
  <si>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</si>
  <si>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</si>
  <si>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</si>
  <si>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</si>
  <si>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</si>
  <si>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</si>
  <si>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</si>
  <si>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</si>
  <si>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</si>
  <si>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</si>
  <si>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</si>
  <si>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</si>
  <si>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</si>
  <si>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</si>
  <si>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</si>
  <si>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</si>
  <si>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</si>
  <si>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</si>
  <si>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</si>
  <si>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</si>
  <si>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</si>
  <si>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</si>
  <si>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</si>
  <si>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</si>
  <si>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</si>
  <si>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</si>
  <si>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</si>
  <si>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</si>
  <si>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</si>
  <si>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</si>
  <si>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</si>
  <si>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</si>
  <si>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</si>
  <si>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</si>
  <si>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</si>
  <si>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</si>
  <si>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</si>
  <si>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</si>
  <si>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</si>
  <si>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</si>
  <si>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</si>
  <si>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</si>
  <si>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</si>
  <si>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</si>
  <si>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</si>
  <si>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</si>
  <si>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</si>
  <si>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</si>
  <si>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</si>
  <si>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</si>
  <si>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</si>
  <si>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</si>
  <si>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</si>
  <si>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</si>
  <si>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</si>
  <si>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</si>
  <si>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</si>
  <si>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</si>
  <si>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</si>
  <si>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</si>
  <si>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</si>
  <si>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</si>
  <si>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</si>
  <si>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</si>
  <si>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</si>
  <si>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</si>
  <si>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</si>
  <si>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</si>
  <si>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</si>
  <si>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</si>
  <si>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</si>
  <si>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</si>
  <si>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</si>
  <si>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</si>
  <si>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</si>
  <si>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</si>
  <si>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</si>
  <si>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</si>
  <si>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</si>
  <si>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</si>
  <si>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</si>
  <si>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</si>
  <si>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</si>
  <si>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</si>
  <si>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</si>
  <si>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</si>
  <si>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</si>
  <si>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</si>
  <si>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</si>
  <si>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</si>
  <si>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</si>
  <si>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</si>
  <si>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</si>
  <si>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</si>
  <si>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</si>
  <si>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</si>
  <si>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</si>
  <si>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</si>
  <si>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</si>
  <si>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</si>
  <si>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</si>
  <si>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</si>
  <si>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</si>
  <si>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</si>
  <si>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</si>
  <si>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</si>
  <si>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</si>
  <si>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</si>
  <si>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</si>
  <si>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</si>
  <si>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</si>
  <si>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</si>
  <si>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</si>
  <si>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</si>
  <si>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</si>
  <si>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</si>
  <si>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</si>
  <si>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</si>
  <si>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</si>
  <si>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</si>
  <si>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</si>
  <si>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</si>
  <si>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</si>
  <si>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</si>
  <si>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</si>
  <si>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</si>
  <si>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</si>
  <si>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</si>
  <si>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</si>
  <si>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</si>
  <si>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</si>
  <si>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</si>
  <si>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</si>
  <si>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</si>
  <si>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</si>
  <si>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</si>
  <si>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</si>
  <si>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</si>
  <si>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</si>
  <si>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</si>
  <si>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</si>
  <si>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</si>
  <si>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</si>
  <si>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</si>
  <si>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</si>
  <si>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</si>
  <si>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</si>
  <si>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</si>
  <si>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</si>
  <si>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</si>
  <si>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</si>
  <si>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</si>
  <si>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</si>
  <si>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</si>
  <si>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</si>
  <si>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</si>
  <si>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</si>
  <si>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</si>
  <si>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</si>
  <si>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</si>
  <si>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</si>
  <si>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</si>
  <si>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</si>
  <si>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</si>
  <si>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</si>
  <si>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</si>
  <si>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</si>
  <si>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</si>
  <si>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</si>
  <si>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</si>
  <si>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</si>
  <si>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</si>
  <si>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</si>
  <si>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</si>
  <si>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</si>
  <si>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</si>
  <si>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</si>
  <si>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</si>
  <si>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</si>
  <si>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</si>
  <si>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</si>
  <si>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</si>
  <si>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</si>
  <si>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</si>
  <si>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</si>
  <si>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</si>
  <si>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</si>
  <si>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</si>
  <si>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</si>
  <si>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</si>
  <si>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</si>
  <si>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</si>
  <si>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</si>
  <si>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</si>
  <si>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</si>
  <si>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</si>
  <si>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</si>
  <si>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</si>
  <si>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</si>
  <si>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</si>
  <si>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</si>
  <si>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</si>
  <si>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</si>
  <si>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</si>
  <si>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</si>
  <si>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</si>
  <si>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</si>
  <si>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</si>
  <si>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</si>
  <si>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</si>
  <si>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</si>
  <si>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</si>
  <si>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</si>
  <si>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</si>
  <si>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</si>
  <si>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</si>
  <si>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</si>
  <si>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</si>
  <si>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</si>
  <si>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</si>
  <si>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</si>
  <si>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</si>
  <si>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</si>
  <si>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</si>
  <si>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</si>
  <si>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</si>
  <si>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</si>
  <si>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</si>
  <si>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</si>
  <si>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</si>
  <si>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</si>
  <si>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</si>
  <si>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</si>
  <si>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</si>
  <si>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</si>
  <si>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</si>
  <si>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</si>
  <si>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</si>
  <si>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</si>
  <si>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</si>
  <si>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</si>
  <si>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</si>
  <si>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</si>
  <si>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</si>
  <si>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</si>
  <si>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</si>
  <si>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</si>
  <si>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</si>
  <si>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</si>
  <si>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</si>
  <si>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</si>
  <si>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</si>
  <si>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</si>
  <si>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</si>
  <si>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</si>
  <si>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</si>
  <si>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</si>
  <si>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</si>
  <si>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</si>
  <si>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</si>
  <si>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</si>
  <si>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</si>
  <si>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</si>
  <si>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</si>
  <si>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</si>
  <si>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</si>
  <si>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</si>
  <si>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</si>
  <si>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</si>
  <si>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</si>
  <si>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</si>
  <si>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</si>
  <si>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</si>
  <si>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</si>
  <si>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</si>
  <si>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</si>
  <si>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</si>
  <si>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</si>
  <si>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</si>
  <si>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</si>
  <si>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</si>
  <si>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</si>
  <si>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</si>
  <si>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</si>
  <si>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</si>
  <si>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</si>
  <si>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</si>
  <si>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</si>
  <si>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</si>
  <si>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</si>
  <si>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</si>
  <si>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</si>
  <si>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</si>
  <si>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</si>
  <si>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</si>
  <si>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</si>
  <si>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</si>
  <si>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</si>
  <si>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</si>
  <si>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</si>
  <si>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</si>
  <si>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</si>
  <si>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</si>
  <si>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</si>
  <si>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</si>
  <si>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</si>
  <si>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</si>
  <si>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</si>
  <si>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</si>
  <si>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</si>
  <si>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</si>
  <si>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</si>
  <si>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</si>
  <si>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</si>
  <si>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</si>
  <si>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</si>
  <si>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</si>
  <si>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</si>
  <si>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</si>
  <si>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</si>
  <si>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</si>
  <si>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</si>
  <si>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</si>
  <si>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</si>
  <si>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</si>
  <si>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</si>
  <si>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</si>
  <si>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</si>
  <si>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</si>
  <si>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</si>
  <si>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</si>
  <si>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</si>
  <si>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</si>
  <si>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</si>
  <si>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</si>
  <si>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</si>
  <si>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</si>
  <si>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</si>
  <si>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</si>
  <si>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</si>
  <si>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</si>
  <si>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</si>
  <si>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</si>
  <si>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</si>
  <si>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</si>
  <si>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</si>
  <si>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</si>
  <si>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</si>
  <si>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</si>
  <si>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</si>
  <si>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</si>
  <si>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</si>
  <si>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</si>
  <si>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</si>
  <si>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</si>
  <si>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</si>
  <si>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</si>
  <si>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</si>
  <si>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</si>
  <si>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</si>
  <si>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</si>
  <si>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</si>
  <si>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</si>
  <si>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</si>
  <si>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</si>
  <si>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</si>
  <si>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</si>
  <si>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</si>
  <si>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</si>
  <si>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</si>
  <si>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</si>
  <si>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</si>
  <si>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</si>
  <si>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</si>
  <si>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</si>
  <si>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</si>
  <si>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</si>
  <si>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</si>
  <si>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</si>
  <si>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</si>
  <si>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</si>
  <si>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</si>
  <si>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</si>
  <si>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</si>
  <si>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</si>
  <si>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</si>
  <si>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</si>
  <si>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</si>
  <si>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</si>
  <si>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</si>
  <si>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</si>
  <si>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</si>
  <si>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</si>
  <si>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</si>
  <si>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</si>
  <si>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</si>
  <si>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</si>
  <si>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</si>
  <si>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</si>
  <si>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</si>
  <si>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</si>
  <si>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</si>
  <si>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</si>
  <si>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</si>
  <si>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</si>
  <si>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</si>
  <si>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</si>
  <si>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</si>
  <si>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</si>
  <si>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</si>
  <si>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</si>
  <si>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</si>
  <si>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</si>
  <si>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</si>
  <si>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</si>
  <si>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</si>
  <si>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</si>
  <si>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</si>
  <si>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</si>
  <si>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</si>
  <si>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</si>
  <si>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</si>
  <si>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</si>
  <si>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</si>
  <si>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</si>
  <si>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</si>
  <si>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</si>
  <si>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</si>
  <si>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</si>
  <si>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</si>
  <si>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</si>
  <si>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</si>
  <si>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</si>
  <si>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</si>
  <si>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</si>
  <si>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</si>
  <si>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</si>
  <si>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</si>
  <si>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</si>
  <si>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</si>
  <si>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</si>
  <si>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</si>
  <si>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</si>
  <si>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</si>
  <si>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</si>
  <si>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</si>
  <si>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</si>
  <si>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</si>
  <si>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</si>
  <si>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</si>
  <si>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</si>
  <si>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</si>
  <si>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</si>
  <si>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</si>
  <si>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</si>
  <si>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</si>
  <si>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</si>
  <si>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</si>
  <si>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</si>
  <si>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</si>
  <si>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</si>
  <si>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</si>
  <si>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</si>
  <si>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</si>
  <si>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</si>
  <si>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</si>
  <si>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</si>
  <si>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</si>
  <si>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</si>
  <si>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</si>
  <si>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</si>
  <si>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</si>
  <si>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</si>
  <si>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</si>
  <si>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</si>
  <si>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</si>
  <si>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</si>
  <si>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</si>
  <si>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</si>
  <si>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</si>
  <si>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</si>
  <si>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</si>
  <si>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</si>
  <si>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</si>
  <si>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</si>
  <si>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</si>
  <si>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</si>
  <si>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</si>
  <si>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</si>
  <si>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</si>
  <si>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</si>
  <si>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</si>
  <si>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</si>
  <si>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</si>
  <si>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</si>
  <si>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</si>
  <si>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</si>
  <si>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</si>
  <si>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</si>
  <si>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</si>
  <si>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</si>
  <si>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</si>
  <si>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</si>
  <si>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</si>
  <si>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</si>
  <si>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</si>
  <si>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</si>
  <si>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</si>
  <si>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</si>
  <si>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</si>
  <si>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</si>
  <si>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</si>
  <si>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</si>
  <si>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</si>
  <si>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</si>
  <si>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</si>
  <si>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</si>
  <si>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</si>
  <si>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</si>
  <si>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</si>
  <si>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</si>
  <si>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</si>
  <si>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</si>
  <si>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</si>
  <si>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</si>
  <si>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</si>
  <si>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</si>
  <si>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</si>
  <si>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</si>
  <si>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</si>
  <si>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</si>
  <si>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</si>
  <si>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</si>
  <si>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</si>
  <si>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</si>
  <si>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</si>
  <si>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</si>
  <si>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</si>
  <si>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</si>
  <si>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</si>
  <si>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</si>
  <si>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</si>
  <si>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</si>
  <si>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</si>
  <si>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</si>
  <si>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</si>
  <si>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</si>
  <si>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</si>
  <si>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</si>
  <si>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</si>
  <si>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</si>
  <si>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</si>
  <si>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</si>
  <si>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</si>
  <si>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</si>
  <si>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</si>
  <si>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</si>
  <si>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</si>
  <si>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</si>
  <si>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</si>
  <si>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</si>
  <si>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</si>
  <si>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</si>
  <si>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</si>
  <si>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</si>
  <si>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</si>
  <si>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</si>
  <si>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</si>
  <si>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</si>
  <si>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</si>
  <si>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</si>
  <si>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</si>
  <si>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</si>
  <si>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</si>
  <si>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</si>
  <si>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</si>
  <si>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</si>
  <si>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</si>
  <si>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</si>
  <si>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</si>
  <si>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</si>
  <si>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</si>
  <si>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</si>
  <si>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</si>
  <si>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</si>
  <si>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</si>
  <si>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</si>
  <si>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</si>
  <si>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</si>
  <si>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</si>
  <si>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</si>
  <si>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</si>
  <si>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</si>
  <si>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</si>
  <si>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</si>
  <si>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</si>
  <si>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</si>
  <si>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</si>
  <si>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</si>
  <si>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</si>
  <si>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</si>
  <si>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</si>
  <si>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</si>
  <si>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</si>
  <si>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</si>
  <si>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</si>
  <si>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</si>
  <si>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</si>
  <si>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</si>
  <si>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</si>
  <si>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</si>
  <si>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</si>
  <si>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</si>
  <si>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</si>
  <si>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</si>
  <si>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</si>
  <si>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</si>
  <si>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</si>
  <si>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</si>
  <si>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</si>
  <si>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</si>
  <si>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</si>
  <si>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</si>
  <si>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</si>
  <si>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</si>
  <si>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</si>
  <si>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</si>
  <si>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</si>
  <si>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</si>
  <si>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</si>
  <si>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</si>
  <si>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</si>
  <si>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</si>
  <si>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</si>
  <si>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</si>
  <si>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</si>
  <si>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</si>
  <si>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</si>
  <si>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</si>
  <si>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</si>
  <si>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</si>
  <si>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</si>
  <si>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</si>
  <si>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</si>
  <si>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</si>
  <si>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</si>
  <si>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</si>
  <si>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</si>
  <si>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</si>
  <si>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</si>
  <si>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</si>
  <si>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</si>
  <si>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</si>
  <si>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</si>
  <si>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</si>
  <si>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</si>
  <si>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</si>
  <si>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</si>
  <si>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</si>
  <si>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</si>
  <si>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</si>
  <si>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</si>
  <si>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</si>
  <si>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</si>
  <si>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</si>
  <si>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</si>
  <si>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</si>
  <si>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</si>
  <si>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</si>
  <si>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</si>
  <si>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</si>
  <si>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</si>
  <si>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</si>
  <si>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</si>
  <si>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</si>
  <si>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</si>
  <si>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</si>
  <si>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</si>
  <si>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</si>
  <si>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</si>
  <si>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</si>
  <si>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</si>
  <si>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</si>
  <si>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</si>
  <si>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</si>
  <si>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</si>
  <si>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</si>
  <si>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</si>
  <si>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</si>
  <si>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</si>
  <si>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</si>
  <si>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</si>
  <si>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</si>
  <si>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</si>
  <si>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</si>
  <si>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</si>
  <si>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</si>
  <si>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</si>
  <si>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</si>
  <si>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</si>
  <si>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</si>
  <si>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</si>
  <si>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</si>
  <si>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</si>
  <si>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</si>
  <si>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</si>
  <si>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</si>
  <si>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</si>
  <si>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</si>
  <si>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</si>
  <si>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</si>
  <si>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</si>
  <si>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</si>
  <si>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</si>
  <si>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</si>
  <si>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</si>
  <si>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</si>
  <si>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</si>
  <si>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</si>
  <si>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</si>
  <si>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</si>
  <si>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</si>
  <si>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</si>
  <si>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</si>
  <si>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</si>
  <si>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</si>
  <si>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</si>
  <si>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</si>
  <si>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</si>
  <si>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</si>
  <si>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</si>
  <si>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</si>
  <si>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</si>
  <si>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</si>
  <si>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</si>
  <si>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</si>
  <si>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</si>
  <si>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</si>
  <si>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</si>
  <si>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</si>
  <si>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</si>
  <si>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</si>
  <si>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</si>
  <si>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</si>
  <si>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</si>
  <si>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</si>
  <si>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</si>
  <si>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</si>
  <si>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</si>
  <si>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</si>
  <si>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</si>
  <si>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</si>
  <si>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</si>
  <si>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</si>
  <si>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</si>
  <si>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</si>
  <si>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</si>
  <si>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</si>
  <si>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</si>
  <si>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</si>
  <si>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</si>
  <si>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</si>
  <si>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</si>
  <si>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</si>
  <si>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</si>
  <si>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</si>
  <si>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</si>
  <si>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</si>
  <si>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</si>
  <si>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</si>
  <si>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</si>
  <si>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</si>
  <si>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</si>
  <si>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</si>
  <si>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</si>
  <si>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</si>
  <si>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</si>
  <si>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</si>
  <si>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</si>
  <si>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</si>
  <si>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</si>
  <si>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</si>
  <si>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</si>
  <si>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</si>
  <si>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</si>
  <si>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</si>
  <si>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</si>
  <si>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</si>
  <si>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</si>
  <si>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</si>
  <si>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</si>
  <si>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</si>
  <si>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</si>
  <si>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</si>
  <si>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</si>
  <si>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</si>
  <si>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</si>
  <si>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</si>
  <si>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</si>
  <si>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</si>
  <si>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</si>
  <si>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</si>
  <si>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</si>
  <si>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</si>
  <si>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</si>
  <si>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</si>
  <si>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</si>
  <si>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</si>
  <si>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</si>
  <si>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</si>
  <si>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</si>
  <si>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</si>
  <si>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</si>
  <si>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</si>
  <si>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</si>
  <si>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</si>
  <si>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</si>
  <si>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</si>
  <si>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</si>
  <si>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</si>
  <si>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</si>
  <si>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</si>
  <si>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</si>
  <si>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</si>
  <si>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</si>
  <si>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</si>
  <si>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</si>
  <si>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</si>
  <si>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</si>
  <si>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</si>
  <si>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</si>
  <si>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</si>
  <si>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</si>
  <si>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</si>
  <si>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</si>
  <si>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</si>
  <si>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</si>
  <si>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</si>
  <si>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</si>
  <si>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</si>
  <si>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</si>
  <si>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</si>
  <si>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</si>
  <si>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</si>
  <si>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</si>
  <si>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</si>
  <si>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</si>
  <si>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</si>
  <si>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</si>
  <si>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</si>
  <si>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</si>
  <si>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</si>
  <si>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</si>
  <si>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</si>
  <si>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</si>
  <si>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</si>
  <si>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</si>
  <si>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</si>
  <si>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</si>
  <si>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</si>
  <si>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</si>
  <si>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</si>
  <si>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</si>
  <si>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</si>
  <si>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</si>
  <si>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</si>
  <si>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</si>
  <si>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</si>
  <si>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</si>
  <si>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</si>
  <si>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</si>
  <si>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</si>
  <si>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</si>
  <si>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</si>
  <si>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</si>
  <si>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</si>
  <si>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</si>
  <si>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</si>
  <si>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</si>
  <si>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</si>
  <si>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</si>
  <si>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</si>
  <si>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</si>
  <si>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</si>
  <si>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</si>
  <si>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</si>
  <si>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</si>
  <si>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</si>
  <si>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</si>
  <si>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</si>
  <si>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</si>
  <si>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</si>
  <si>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</si>
  <si>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</si>
  <si>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</si>
  <si>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</si>
  <si>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</si>
  <si>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</si>
  <si>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</si>
  <si>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</si>
  <si>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</si>
  <si>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</si>
  <si>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</si>
  <si>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</si>
  <si>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</si>
  <si>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</si>
  <si>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</si>
  <si>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</si>
  <si>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</si>
  <si>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</si>
  <si>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</si>
  <si>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</si>
  <si>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</si>
  <si>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</si>
  <si>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</si>
  <si>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</si>
  <si>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</si>
  <si>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</si>
  <si>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</si>
  <si>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</si>
  <si>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</si>
  <si>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</si>
  <si>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</si>
  <si>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</si>
  <si>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</si>
  <si>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</si>
  <si>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</si>
  <si>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</si>
  <si>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</si>
  <si>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</si>
  <si>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</si>
  <si>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</si>
  <si>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</si>
  <si>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</si>
  <si>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</si>
  <si>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</si>
  <si>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</si>
  <si>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</si>
  <si>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</si>
  <si>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</si>
  <si>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</si>
  <si>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</si>
  <si>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</si>
  <si>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</si>
  <si>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</si>
  <si>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</si>
  <si>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</si>
  <si>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</si>
  <si>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</si>
  <si>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</si>
  <si>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</si>
  <si>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</si>
  <si>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</si>
  <si>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</si>
  <si>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</si>
  <si>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</si>
  <si>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</si>
  <si>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</si>
  <si>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</si>
  <si>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</si>
  <si>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</si>
  <si>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</si>
  <si>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</si>
  <si>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</si>
  <si>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</si>
  <si>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</si>
  <si>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</si>
  <si>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</si>
  <si>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</si>
  <si>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</si>
  <si>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</si>
  <si>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</si>
  <si>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</si>
  <si>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</si>
  <si>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</si>
  <si>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</si>
  <si>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</si>
  <si>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</si>
  <si>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</si>
  <si>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</si>
  <si>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</si>
  <si>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</si>
  <si>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</si>
  <si>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</si>
  <si>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</si>
  <si>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</si>
  <si>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</si>
  <si>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</si>
  <si>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</si>
  <si>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</si>
  <si>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</si>
  <si>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</si>
  <si>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</si>
  <si>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</si>
  <si>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</si>
  <si>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</si>
  <si>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</si>
  <si>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</si>
  <si>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</si>
  <si>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</si>
  <si>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</si>
  <si>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</si>
  <si>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</si>
  <si>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</si>
  <si>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</si>
  <si>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</si>
  <si>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</si>
  <si>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</si>
  <si>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</si>
  <si>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</si>
  <si>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</si>
  <si>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</si>
  <si>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</si>
  <si>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</si>
  <si>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</si>
  <si>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</si>
  <si>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</si>
  <si>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</si>
  <si>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</si>
  <si>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</si>
  <si>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</si>
  <si>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</si>
  <si>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</si>
  <si>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</si>
  <si>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</si>
  <si>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</si>
  <si>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</si>
  <si>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</si>
  <si>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</si>
  <si>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</si>
  <si>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</si>
  <si>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</si>
  <si>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</si>
  <si>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</si>
  <si>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</si>
  <si>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</si>
  <si>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</si>
  <si>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</si>
  <si>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</si>
  <si>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</si>
  <si>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</si>
  <si>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</si>
  <si>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</si>
  <si>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</si>
  <si>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</si>
  <si>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</si>
  <si>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</si>
  <si>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</si>
  <si>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</si>
  <si>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</si>
  <si>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</si>
  <si>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</si>
  <si>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</si>
  <si>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</si>
  <si>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</si>
  <si>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</si>
  <si>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</si>
  <si>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</si>
  <si>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</si>
  <si>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</si>
  <si>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</si>
  <si>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</si>
  <si>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</si>
  <si>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</si>
  <si>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</si>
  <si>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</si>
  <si>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</si>
  <si>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</si>
  <si>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</si>
  <si>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</si>
  <si>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</si>
  <si>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</si>
  <si>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</si>
  <si>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</si>
  <si>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</si>
  <si>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</si>
  <si>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</si>
  <si>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</si>
  <si>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</si>
  <si>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</si>
  <si>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</si>
  <si>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</si>
  <si>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</si>
  <si>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</si>
  <si>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</si>
  <si>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</si>
  <si>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</si>
  <si>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</si>
  <si>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</si>
  <si>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</si>
  <si>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</si>
  <si>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</si>
  <si>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</si>
  <si>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</si>
  <si>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</si>
  <si>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</si>
  <si>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</si>
  <si>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</si>
  <si>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</si>
  <si>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</si>
  <si>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</si>
  <si>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</si>
  <si>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</si>
  <si>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</si>
  <si>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</si>
  <si>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</si>
  <si>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</si>
  <si>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</si>
  <si>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</si>
  <si>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</si>
  <si>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</si>
  <si>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</si>
  <si>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</si>
  <si>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</si>
  <si>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</si>
  <si>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</si>
  <si>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</si>
  <si>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</si>
  <si>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</si>
  <si>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</si>
  <si>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</si>
  <si>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</si>
  <si>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</si>
  <si>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</si>
  <si>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</si>
  <si>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</si>
  <si>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</si>
  <si>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</si>
  <si>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</si>
  <si>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</si>
  <si>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</si>
  <si>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</si>
  <si>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</si>
  <si>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</si>
  <si>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</si>
  <si>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</si>
  <si>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</si>
  <si>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</si>
  <si>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</si>
  <si>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</si>
  <si>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</si>
  <si>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</si>
  <si>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</si>
  <si>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</si>
  <si>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</si>
  <si>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</si>
  <si>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</si>
  <si>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</si>
  <si>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</si>
  <si>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</si>
  <si>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</si>
  <si>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</si>
  <si>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</si>
  <si>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</si>
  <si>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</si>
  <si>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</si>
  <si>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</si>
  <si>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</si>
  <si>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</si>
  <si>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</si>
  <si>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</si>
  <si>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</si>
  <si>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</si>
  <si>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</si>
  <si>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</si>
  <si>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</si>
  <si>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</si>
  <si>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</si>
  <si>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</si>
  <si>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</si>
  <si>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</si>
  <si>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</si>
  <si>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</si>
  <si>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</si>
  <si>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</si>
  <si>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</si>
  <si>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</si>
  <si>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</si>
  <si>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</si>
  <si>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</si>
  <si>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</si>
  <si>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</si>
  <si>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</si>
  <si>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</si>
  <si>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</si>
  <si>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</si>
  <si>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</si>
  <si>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</si>
  <si>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</si>
  <si>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</si>
  <si>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</si>
  <si>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</si>
  <si>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</si>
  <si>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</si>
  <si>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</si>
  <si>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</si>
  <si>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</si>
  <si>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</si>
  <si>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</si>
  <si>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</si>
  <si>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</si>
  <si>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</si>
  <si>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</si>
  <si>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</si>
  <si>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</si>
  <si>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</si>
  <si>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</si>
  <si>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</si>
  <si>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</si>
  <si>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</si>
  <si>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</si>
  <si>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</si>
  <si>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</si>
  <si>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</si>
  <si>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</si>
  <si>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</si>
  <si>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</si>
  <si>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</si>
  <si>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</si>
  <si>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</si>
  <si>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</si>
  <si>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</si>
  <si>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</si>
  <si>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</si>
  <si>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</si>
  <si>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</si>
  <si>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</si>
  <si>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</si>
  <si>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</si>
  <si>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</si>
  <si>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</si>
  <si>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</si>
  <si>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</si>
  <si>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</si>
  <si>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</si>
  <si>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</si>
  <si>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</si>
  <si>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</si>
  <si>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</si>
  <si>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</si>
  <si>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</si>
  <si>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</si>
  <si>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</si>
  <si>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</si>
  <si>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</si>
  <si>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</si>
  <si>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</si>
  <si>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</si>
  <si>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</si>
  <si>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</si>
  <si>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</si>
  <si>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</si>
  <si>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</si>
  <si>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</si>
  <si>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</si>
  <si>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</si>
  <si>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</si>
  <si>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</si>
  <si>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</si>
  <si>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</si>
  <si>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</si>
  <si>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</si>
  <si>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</si>
  <si>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</si>
  <si>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</si>
  <si>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</si>
  <si>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</si>
  <si>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</si>
  <si>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</si>
  <si>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</si>
  <si>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</si>
  <si>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</si>
  <si>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</si>
  <si>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</si>
  <si>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</si>
  <si>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</si>
  <si>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</si>
  <si>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</si>
  <si>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</si>
  <si>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</si>
  <si>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</si>
  <si>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</si>
  <si>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</si>
  <si>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</si>
  <si>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</si>
  <si>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</si>
  <si>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</si>
  <si>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</si>
  <si>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</si>
  <si>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</si>
  <si>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</si>
  <si>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</si>
  <si>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</si>
  <si>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</si>
  <si>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</si>
  <si>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</si>
  <si>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</si>
  <si>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</si>
  <si>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</si>
  <si>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</si>
  <si>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</si>
  <si>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</si>
  <si>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</si>
  <si>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</si>
  <si>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</si>
  <si>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</si>
  <si>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</si>
  <si>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</si>
  <si>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</si>
  <si>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</si>
  <si>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</si>
  <si>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</si>
  <si>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</si>
  <si>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</si>
  <si>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</si>
  <si>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</si>
  <si>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</si>
  <si>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</si>
  <si>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</si>
  <si>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</si>
  <si>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</si>
  <si>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</si>
  <si>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</si>
  <si>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</si>
  <si>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</si>
  <si>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</si>
  <si>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</si>
  <si>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</si>
  <si>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</si>
  <si>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</si>
  <si>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</si>
  <si>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</si>
  <si>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</si>
  <si>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</si>
  <si>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</si>
  <si>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</si>
  <si>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</si>
  <si>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</si>
  <si>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</si>
  <si>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</si>
  <si>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</si>
  <si>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</si>
  <si>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</si>
  <si>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</si>
  <si>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</si>
  <si>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</si>
  <si>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</si>
  <si>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</si>
  <si>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</si>
  <si>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</si>
  <si>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</si>
  <si>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</si>
  <si>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</si>
  <si>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</si>
  <si>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</si>
  <si>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</si>
  <si>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</si>
  <si>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</si>
  <si>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</si>
  <si>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</si>
  <si>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</si>
  <si>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</si>
  <si>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</si>
  <si>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</si>
  <si>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</si>
  <si>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</si>
  <si>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</si>
  <si>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</si>
  <si>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</si>
  <si>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</si>
  <si>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</si>
  <si>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</si>
  <si>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</si>
  <si>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</si>
  <si>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</si>
  <si>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</si>
  <si>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</si>
  <si>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</si>
  <si>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</si>
  <si>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</si>
  <si>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</si>
  <si>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</si>
  <si>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</si>
  <si>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</si>
  <si>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</si>
  <si>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</si>
  <si>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</si>
  <si>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</si>
  <si>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</si>
  <si>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</si>
  <si>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</si>
  <si>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</si>
  <si>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</si>
  <si>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</si>
  <si>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</si>
  <si>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</si>
  <si>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</si>
  <si>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</si>
  <si>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</si>
  <si>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</si>
  <si>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</si>
  <si>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</si>
  <si>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</si>
  <si>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</si>
  <si>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</si>
  <si>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</si>
  <si>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</si>
  <si>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</si>
  <si>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</si>
  <si>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</si>
  <si>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</si>
  <si>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</si>
  <si>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</si>
  <si>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</si>
  <si>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</si>
  <si>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</si>
  <si>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</si>
  <si>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</si>
  <si>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</si>
  <si>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</si>
  <si>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</si>
  <si>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</si>
  <si>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</si>
  <si>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</si>
  <si>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</si>
  <si>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</si>
  <si>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</si>
  <si>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</si>
  <si>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</si>
  <si>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</si>
  <si>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</si>
  <si>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</si>
  <si>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</si>
  <si>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</si>
  <si>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</si>
  <si>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</si>
  <si>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</si>
  <si>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</si>
  <si>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</si>
  <si>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</si>
  <si>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</si>
  <si>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</si>
  <si>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</si>
  <si>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</si>
  <si>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</si>
  <si>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</si>
  <si>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</si>
  <si>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</si>
  <si>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</si>
  <si>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</si>
  <si>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</si>
  <si>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</si>
  <si>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</si>
  <si>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</si>
  <si>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</si>
  <si>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</si>
  <si>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</si>
  <si>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</si>
  <si>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</si>
  <si>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</si>
  <si>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</si>
  <si>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</si>
  <si>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</si>
  <si>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</si>
  <si>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</si>
  <si>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</si>
  <si>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</si>
  <si>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</si>
  <si>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</si>
  <si>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</si>
  <si>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</si>
  <si>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</si>
  <si>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</si>
  <si>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</si>
  <si>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</si>
  <si>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</si>
  <si>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</si>
  <si>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</si>
  <si>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</si>
  <si>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</si>
  <si>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</si>
  <si>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</si>
  <si>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</si>
  <si>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</si>
  <si>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</si>
  <si>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</si>
  <si>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</si>
  <si>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</si>
  <si>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</si>
  <si>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</si>
  <si>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</si>
  <si>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</si>
  <si>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</si>
  <si>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</si>
  <si>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</si>
  <si>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</si>
  <si>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</si>
  <si>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</si>
  <si>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</si>
  <si>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</si>
  <si>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</si>
  <si>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</si>
  <si>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</si>
  <si>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</si>
  <si>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</si>
  <si>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</si>
  <si>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</si>
  <si>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</si>
  <si>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</si>
  <si>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</si>
  <si>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</si>
  <si>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</si>
  <si>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</si>
  <si>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</si>
  <si>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</si>
  <si>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</si>
  <si>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</si>
  <si>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</si>
  <si>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</si>
  <si>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</si>
  <si>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</si>
  <si>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</si>
  <si>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</si>
  <si>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</si>
  <si>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</si>
  <si>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</si>
  <si>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</si>
  <si>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</si>
  <si>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</si>
  <si>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</si>
  <si>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</si>
  <si>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</si>
  <si>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</si>
  <si>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</si>
  <si>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</si>
  <si>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</si>
  <si>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</si>
  <si>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</si>
  <si>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</si>
  <si>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</si>
  <si>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</si>
  <si>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</si>
  <si>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</si>
  <si>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</si>
  <si>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</si>
  <si>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</si>
  <si>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</si>
  <si>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</si>
  <si>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</si>
  <si>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</si>
  <si>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</si>
  <si>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</si>
  <si>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</si>
  <si>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</si>
  <si>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</si>
  <si>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</si>
  <si>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</si>
  <si>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</si>
  <si>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</si>
  <si>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</si>
  <si>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</si>
  <si>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</si>
  <si>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</si>
  <si>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</si>
  <si>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</si>
  <si>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</si>
  <si>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</si>
  <si>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</si>
  <si>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</si>
  <si>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</si>
  <si>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</si>
  <si>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</si>
  <si>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</si>
  <si>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</si>
  <si>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</si>
  <si>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</si>
  <si>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</si>
  <si>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</si>
  <si>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</si>
  <si>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</si>
  <si>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</si>
  <si>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</si>
  <si>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</si>
  <si>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</si>
  <si>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</si>
  <si>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</si>
  <si>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</si>
  <si>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</si>
  <si>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</si>
  <si>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</si>
  <si>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</si>
  <si>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</si>
  <si>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</si>
  <si>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</si>
  <si>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</si>
  <si>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</si>
  <si>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</si>
  <si>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</si>
  <si>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</si>
  <si>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</si>
  <si>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</si>
  <si>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</si>
  <si>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</si>
  <si>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</si>
  <si>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</si>
  <si>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</si>
  <si>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</si>
  <si>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</si>
  <si>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</si>
  <si>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</si>
  <si>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</si>
  <si>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</si>
  <si>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</si>
  <si>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</si>
  <si>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</si>
  <si>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</si>
  <si>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</si>
  <si>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</si>
  <si>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</si>
  <si>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</si>
  <si>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</si>
  <si>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</si>
  <si>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</si>
  <si>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</si>
  <si>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</si>
  <si>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</si>
  <si>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</si>
  <si>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</si>
  <si>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</si>
  <si>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</si>
  <si>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</si>
  <si>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</si>
  <si>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</si>
  <si>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</si>
  <si>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</si>
  <si>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</si>
  <si>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</si>
  <si>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</si>
  <si>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</si>
  <si>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</si>
  <si>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</si>
  <si>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</si>
  <si>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</si>
  <si>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</si>
  <si>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</si>
  <si>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</si>
  <si>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</si>
  <si>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</si>
  <si>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</si>
  <si>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</si>
  <si>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</si>
  <si>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</si>
  <si>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</si>
  <si>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</si>
  <si>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</si>
  <si>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</si>
  <si>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</si>
  <si>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</si>
  <si>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</si>
  <si>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</si>
  <si>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</si>
  <si>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</si>
  <si>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</si>
  <si>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</si>
  <si>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</si>
  <si>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</si>
  <si>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</si>
  <si>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</si>
  <si>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</si>
  <si>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</si>
  <si>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</si>
  <si>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</si>
  <si>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</si>
  <si>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</si>
  <si>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</si>
  <si>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</si>
  <si>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</si>
  <si>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</si>
  <si>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</si>
  <si>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</si>
  <si>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</si>
  <si>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</si>
  <si>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</si>
  <si>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</si>
  <si>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</si>
  <si>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</si>
  <si>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</si>
  <si>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</si>
  <si>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</si>
  <si>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</si>
  <si>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</si>
  <si>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</si>
  <si>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</si>
  <si>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</si>
  <si>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</si>
  <si>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</si>
  <si>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</si>
  <si>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</si>
  <si>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</si>
  <si>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</si>
  <si>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</si>
  <si>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</si>
  <si>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</si>
  <si>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</si>
  <si>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</si>
  <si>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</si>
  <si>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</si>
  <si>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</si>
  <si>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</si>
  <si>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</si>
  <si>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</si>
  <si>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</si>
  <si>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</si>
  <si>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</si>
  <si>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</si>
  <si>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</si>
  <si>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</si>
  <si>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</si>
  <si>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</si>
  <si>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</si>
  <si>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</si>
  <si>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</si>
  <si>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</si>
  <si>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</si>
  <si>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</si>
  <si>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</si>
  <si>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</si>
  <si>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</si>
  <si>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</si>
  <si>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</si>
  <si>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</si>
  <si>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</si>
  <si>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</si>
  <si>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</si>
  <si>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</si>
  <si>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</si>
  <si>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</si>
  <si>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</si>
  <si>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</si>
  <si>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</si>
  <si>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</si>
  <si>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</si>
  <si>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</si>
  <si>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</si>
  <si>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</si>
  <si>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</si>
  <si>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</si>
  <si>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</si>
  <si>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</si>
  <si>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</si>
  <si>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</si>
  <si>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</si>
  <si>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</si>
  <si>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</si>
  <si>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</si>
  <si>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</si>
  <si>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</si>
  <si>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</si>
  <si>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</si>
  <si>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</si>
  <si>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</si>
  <si>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</si>
  <si>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</si>
  <si>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</si>
  <si>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</si>
  <si>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</si>
  <si>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</si>
  <si>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</si>
  <si>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</si>
  <si>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</si>
  <si>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</si>
  <si>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</si>
  <si>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</si>
  <si>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</si>
  <si>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</si>
  <si>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</si>
  <si>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</si>
  <si>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</si>
  <si>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</si>
  <si>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</si>
  <si>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</si>
  <si>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</si>
  <si>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</si>
  <si>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</si>
  <si>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</si>
  <si>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</si>
  <si>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</si>
  <si>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</si>
  <si>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</si>
  <si>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</si>
  <si>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</si>
  <si>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</si>
  <si>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</si>
  <si>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</si>
  <si>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</si>
  <si>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</si>
  <si>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</si>
  <si>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</si>
  <si>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</si>
  <si>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</si>
  <si>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</si>
  <si>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</si>
  <si>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</si>
  <si>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</si>
  <si>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</si>
  <si>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</si>
  <si>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</si>
  <si>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</si>
  <si>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</si>
  <si>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</si>
  <si>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</si>
  <si>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</si>
  <si>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</si>
  <si>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</si>
  <si>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</si>
  <si>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</si>
  <si>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</si>
  <si>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</si>
  <si>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</si>
  <si>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</si>
  <si>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</si>
  <si>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</si>
  <si>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</si>
  <si>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</si>
  <si>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</si>
  <si>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</si>
  <si>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</si>
  <si>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</si>
  <si>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</si>
  <si>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</si>
  <si>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</si>
  <si>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</si>
  <si>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</si>
  <si>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</si>
  <si>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</si>
  <si>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</si>
  <si>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</si>
  <si>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</si>
  <si>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</si>
  <si>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</si>
  <si>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</si>
  <si>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</si>
  <si>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</si>
  <si>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</si>
  <si>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</si>
  <si>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</si>
  <si>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</si>
  <si>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</si>
  <si>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</si>
  <si>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</si>
  <si>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</si>
  <si>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</si>
  <si>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</si>
  <si>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</si>
  <si>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</si>
  <si>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</si>
  <si>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</si>
  <si>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</si>
  <si>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</si>
  <si>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</si>
  <si>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</si>
  <si>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</si>
  <si>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</si>
  <si>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</si>
  <si>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</si>
  <si>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</si>
  <si>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</si>
  <si>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</si>
  <si>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</si>
  <si>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</si>
  <si>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</si>
  <si>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</si>
  <si>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</si>
  <si>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</si>
  <si>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</si>
  <si>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</si>
  <si>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</si>
  <si>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</si>
  <si>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</si>
  <si>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</si>
  <si>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</si>
  <si>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</si>
  <si>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</si>
  <si>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</si>
  <si>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</si>
  <si>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</si>
  <si>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</si>
  <si>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</si>
  <si>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</si>
  <si>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</si>
  <si>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</si>
  <si>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</si>
  <si>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</si>
  <si>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</si>
  <si>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</si>
  <si>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</si>
  <si>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</si>
  <si>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</si>
  <si>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</si>
  <si>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</si>
  <si>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</si>
  <si>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</si>
  <si>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</si>
  <si>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</si>
  <si>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</si>
  <si>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</si>
  <si>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</si>
  <si>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</si>
  <si>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</si>
  <si>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</si>
  <si>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</si>
  <si>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</si>
  <si>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</si>
  <si>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</si>
  <si>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</si>
  <si>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</si>
  <si>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</si>
  <si>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</si>
  <si>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</si>
  <si>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</si>
  <si>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</si>
  <si>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</si>
  <si>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</si>
  <si>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</si>
  <si>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</si>
  <si>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</si>
  <si>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</si>
  <si>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</si>
  <si>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</si>
  <si>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</si>
  <si>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</si>
  <si>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</si>
  <si>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</si>
  <si>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</si>
  <si>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</si>
  <si>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</si>
  <si>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</si>
  <si>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</si>
  <si>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</si>
  <si>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</si>
  <si>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</si>
  <si>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</si>
  <si>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</si>
  <si>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</si>
  <si>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</si>
  <si>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</si>
  <si>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</si>
  <si>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</si>
  <si>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</si>
  <si>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</si>
  <si>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</si>
  <si>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</si>
  <si>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</si>
  <si>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</si>
  <si>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</si>
  <si>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</si>
  <si>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</si>
  <si>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</si>
  <si>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</si>
  <si>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</si>
  <si>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</si>
  <si>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</si>
  <si>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</si>
  <si>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</si>
  <si>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</si>
  <si>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</si>
  <si>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</si>
  <si>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</si>
  <si>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</si>
  <si>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</si>
  <si>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</si>
  <si>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</si>
  <si>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</si>
  <si>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</si>
  <si>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</si>
  <si>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</si>
  <si>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</si>
  <si>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</si>
  <si>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</si>
  <si>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</si>
  <si>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</si>
  <si>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</si>
  <si>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</si>
  <si>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</si>
  <si>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</si>
  <si>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</si>
  <si>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</si>
  <si>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</si>
  <si>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</si>
  <si>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</si>
  <si>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</si>
  <si>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</si>
  <si>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</si>
  <si>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</si>
  <si>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</si>
  <si>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</si>
  <si>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</si>
  <si>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</si>
  <si>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</si>
  <si>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</si>
  <si>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</si>
  <si>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</si>
  <si>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</si>
  <si>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</si>
  <si>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</si>
  <si>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</si>
  <si>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</si>
  <si>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</si>
  <si>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</si>
  <si>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</si>
  <si>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</si>
  <si>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</si>
  <si>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</si>
  <si>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</si>
  <si>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</si>
  <si>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</si>
  <si>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</si>
  <si>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</si>
  <si>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</si>
  <si>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</si>
  <si>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</si>
  <si>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</si>
  <si>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</si>
  <si>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</si>
  <si>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</si>
  <si>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</si>
  <si>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</si>
  <si>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</si>
  <si>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</si>
  <si>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</si>
  <si>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</si>
  <si>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</si>
  <si>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</si>
  <si>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</si>
  <si>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</si>
  <si>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</si>
  <si>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</si>
  <si>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</si>
  <si>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</si>
  <si>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</si>
  <si>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</si>
  <si>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</si>
  <si>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</si>
  <si>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</si>
  <si>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</si>
  <si>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</si>
  <si>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</si>
  <si>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</si>
  <si>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</si>
  <si>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</si>
  <si>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</si>
  <si>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</si>
  <si>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</si>
  <si>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</si>
  <si>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</si>
  <si>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</si>
  <si>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</si>
  <si>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</si>
  <si>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</si>
  <si>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</si>
  <si>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</si>
  <si>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</si>
  <si>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</si>
  <si>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</si>
  <si>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</si>
  <si>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</si>
  <si>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</si>
  <si>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</si>
  <si>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</si>
  <si>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</si>
  <si>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</si>
  <si>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</si>
  <si>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</si>
  <si>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</si>
  <si>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</si>
  <si>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</si>
  <si>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</si>
  <si>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</si>
  <si>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</si>
  <si>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</si>
  <si>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</si>
  <si>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</si>
  <si>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</si>
  <si>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</si>
  <si>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</si>
  <si>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</si>
  <si>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</si>
  <si>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</si>
  <si>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</si>
  <si>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</si>
  <si>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</si>
  <si>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</si>
  <si>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</si>
  <si>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</si>
  <si>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</si>
  <si>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</si>
  <si>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</si>
  <si>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</si>
  <si>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</si>
  <si>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</si>
  <si>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</si>
  <si>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</si>
  <si>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</si>
  <si>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</si>
  <si>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</si>
  <si>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</si>
  <si>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</si>
  <si>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</si>
  <si>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</si>
  <si>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</si>
  <si>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</si>
  <si>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</si>
  <si>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</si>
  <si>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</si>
  <si>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</si>
  <si>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</si>
  <si>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</si>
  <si>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</si>
  <si>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</si>
  <si>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</si>
  <si>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</si>
  <si>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</si>
  <si>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</si>
  <si>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</si>
  <si>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</si>
  <si>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</si>
  <si>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</si>
  <si>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</si>
  <si>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</si>
  <si>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</si>
  <si>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</si>
  <si>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</si>
  <si>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</si>
  <si>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</si>
  <si>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</si>
  <si>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</si>
  <si>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</si>
  <si>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</si>
  <si>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</si>
  <si>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</si>
  <si>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</si>
  <si>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</si>
  <si>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</si>
  <si>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</si>
  <si>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</si>
  <si>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</si>
  <si>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</si>
  <si>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</si>
  <si>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</si>
  <si>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</si>
  <si>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</si>
  <si>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</si>
  <si>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</si>
  <si>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</si>
  <si>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</si>
  <si>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</si>
  <si>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</si>
  <si>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</si>
  <si>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</si>
  <si>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</si>
  <si>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</si>
  <si>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</si>
  <si>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</si>
  <si>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</si>
  <si>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</si>
  <si>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</si>
  <si>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</si>
  <si>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</si>
  <si>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</si>
  <si>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</si>
  <si>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</si>
  <si>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</si>
  <si>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</si>
  <si>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</si>
  <si>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</si>
  <si>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</si>
  <si>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</si>
  <si>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</si>
  <si>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</si>
  <si>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</si>
  <si>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</si>
  <si>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</si>
  <si>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</si>
  <si>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</si>
  <si>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</si>
  <si>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</si>
  <si>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</si>
  <si>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</si>
  <si>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</si>
  <si>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</si>
  <si>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</si>
  <si>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</si>
  <si>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</si>
  <si>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</si>
  <si>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</si>
  <si>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</si>
  <si>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</si>
  <si>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</si>
  <si>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</si>
  <si>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</si>
  <si>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</si>
  <si>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</si>
  <si>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</si>
  <si>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</si>
  <si>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</si>
  <si>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</si>
  <si>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</si>
  <si>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</si>
  <si>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</si>
  <si>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</si>
  <si>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</si>
  <si>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</si>
  <si>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</si>
  <si>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</si>
  <si>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</si>
  <si>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</si>
  <si>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</si>
  <si>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</si>
  <si>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</si>
  <si>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</si>
  <si>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</si>
  <si>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</si>
  <si>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</si>
  <si>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</si>
  <si>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</si>
  <si>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</si>
  <si>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</si>
  <si>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</si>
  <si>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</si>
  <si>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</si>
  <si>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</si>
  <si>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</si>
  <si>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</si>
  <si>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</si>
  <si>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</si>
  <si>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</si>
  <si>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</si>
  <si>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</si>
  <si>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</si>
  <si>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</si>
  <si>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</si>
  <si>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</si>
  <si>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</si>
  <si>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</si>
  <si>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</si>
  <si>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</si>
  <si>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</si>
  <si>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</si>
  <si>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</si>
  <si>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</si>
  <si>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</si>
  <si>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</si>
  <si>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</si>
  <si>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</si>
  <si>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</si>
  <si>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</si>
  <si>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</si>
  <si>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</si>
  <si>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</si>
  <si>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</si>
  <si>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</si>
  <si>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</si>
  <si>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</si>
  <si>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</si>
  <si>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</si>
  <si>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</si>
  <si>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</si>
  <si>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</si>
  <si>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</si>
  <si>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</si>
  <si>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</si>
  <si>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</si>
  <si>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</si>
  <si>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</si>
  <si>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</si>
  <si>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</si>
  <si>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</si>
  <si>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</si>
  <si>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</si>
  <si>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</si>
  <si>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</si>
  <si>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</si>
  <si>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</si>
  <si>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</si>
  <si>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</si>
  <si>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</si>
  <si>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</si>
  <si>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</si>
  <si>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</si>
  <si>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</si>
  <si>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</si>
  <si>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</si>
  <si>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</si>
  <si>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</si>
  <si>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</si>
  <si>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</si>
  <si>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</si>
  <si>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</si>
  <si>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</si>
  <si>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</si>
  <si>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</si>
  <si>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</si>
  <si>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</si>
  <si>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</si>
  <si>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</si>
  <si>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</si>
  <si>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</si>
  <si>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</si>
  <si>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</si>
  <si>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</si>
  <si>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</si>
  <si>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</si>
  <si>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</si>
  <si>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</si>
  <si>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</si>
  <si>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</si>
  <si>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</si>
  <si>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</si>
  <si>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</si>
  <si>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</si>
  <si>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</si>
  <si>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</si>
  <si>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</si>
  <si>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</si>
  <si>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</si>
  <si>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</si>
  <si>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</si>
  <si>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</si>
  <si>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</si>
  <si>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</si>
  <si>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</si>
  <si>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</si>
  <si>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</si>
  <si>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</si>
  <si>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</si>
  <si>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</si>
  <si>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</si>
  <si>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</si>
  <si>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</si>
  <si>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</si>
  <si>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</si>
  <si>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</si>
  <si>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</si>
  <si>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</si>
  <si>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</si>
  <si>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</si>
  <si>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</si>
  <si>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</si>
  <si>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</si>
  <si>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</si>
  <si>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</si>
  <si>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</si>
  <si>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</si>
  <si>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</si>
  <si>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</si>
  <si>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</si>
  <si>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</si>
  <si>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</si>
  <si>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</si>
  <si>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</si>
  <si>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</si>
  <si>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</si>
  <si>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</si>
  <si>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</si>
  <si>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</si>
  <si>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</si>
  <si>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</si>
  <si>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</si>
  <si>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</si>
  <si>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</si>
  <si>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</si>
  <si>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</si>
  <si>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</si>
  <si>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</si>
  <si>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</si>
  <si>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</si>
  <si>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</si>
  <si>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</si>
  <si>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</si>
  <si>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</si>
  <si>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</si>
  <si>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</si>
  <si>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</si>
  <si>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</si>
  <si>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</si>
  <si>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</si>
  <si>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</si>
  <si>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</si>
  <si>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</si>
  <si>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</si>
  <si>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</si>
  <si>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</si>
  <si>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</si>
  <si>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</si>
  <si>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</si>
  <si>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</si>
  <si>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</si>
  <si>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</si>
  <si>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</si>
  <si>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</si>
  <si>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</si>
  <si>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</si>
  <si>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</si>
  <si>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</si>
  <si>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</si>
  <si>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</si>
  <si>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</si>
  <si>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</si>
  <si>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</si>
  <si>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</si>
  <si>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</si>
  <si>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</si>
  <si>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</si>
  <si>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</si>
  <si>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</si>
  <si>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</si>
  <si>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</si>
  <si>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</si>
  <si>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</si>
  <si>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</si>
  <si>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</si>
  <si>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</si>
  <si>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</si>
  <si>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</si>
  <si>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</si>
  <si>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</si>
  <si>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</si>
  <si>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</si>
  <si>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</si>
  <si>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</si>
  <si>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</si>
  <si>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</si>
  <si>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</si>
  <si>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</si>
  <si>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</si>
  <si>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</si>
  <si>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</si>
  <si>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</si>
  <si>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</si>
  <si>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</si>
  <si>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</si>
  <si>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</si>
  <si>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</si>
  <si>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</si>
  <si>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</si>
  <si>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</si>
  <si>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</si>
  <si>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</si>
  <si>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</si>
  <si>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</si>
  <si>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</si>
  <si>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</si>
  <si>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</si>
  <si>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</si>
  <si>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</si>
  <si>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</si>
  <si>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</si>
  <si>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</si>
  <si>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</si>
  <si>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</si>
  <si>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</si>
  <si>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</si>
  <si>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</si>
  <si>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</si>
  <si>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</si>
  <si>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</si>
  <si>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</si>
  <si>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</si>
  <si>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</si>
  <si>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</si>
  <si>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</si>
  <si>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</si>
  <si>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</si>
  <si>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</si>
  <si>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</si>
  <si>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</si>
  <si>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</si>
  <si>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</si>
  <si>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</si>
  <si>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</si>
  <si>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</si>
  <si>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</si>
  <si>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</si>
  <si>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</si>
  <si>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</si>
  <si>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</si>
  <si>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</si>
  <si>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</si>
  <si>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</si>
  <si>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</si>
  <si>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</si>
  <si>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</si>
  <si>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</si>
  <si>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</si>
  <si>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</si>
  <si>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</si>
  <si>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</si>
  <si>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</si>
  <si>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</si>
  <si>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</si>
  <si>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</si>
  <si>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</si>
  <si>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</si>
  <si>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</si>
  <si>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</si>
  <si>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</si>
  <si>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</si>
  <si>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</si>
  <si>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</si>
  <si>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</si>
  <si>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</si>
  <si>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</si>
  <si>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</si>
  <si>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</si>
  <si>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</si>
  <si>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</si>
  <si>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</si>
  <si>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</si>
  <si>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</si>
  <si>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</si>
  <si>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</si>
  <si>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</si>
  <si>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</si>
  <si>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</si>
  <si>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</si>
  <si>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</si>
  <si>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</si>
  <si>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</si>
  <si>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</si>
  <si>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</si>
  <si>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</si>
  <si>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</si>
  <si>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</si>
  <si>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</si>
  <si>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</si>
  <si>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</si>
  <si>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</si>
  <si>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</si>
  <si>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</si>
  <si>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</si>
  <si>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</si>
  <si>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</si>
  <si>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</si>
  <si>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</si>
  <si>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</si>
  <si>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</si>
  <si>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</si>
  <si>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</si>
  <si>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</si>
  <si>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</si>
  <si>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</si>
  <si>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</si>
  <si>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</si>
  <si>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</si>
  <si>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</si>
  <si>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</si>
  <si>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</si>
  <si>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</si>
  <si>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</si>
  <si>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</si>
  <si>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</si>
  <si>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</si>
  <si>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</si>
  <si>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</si>
  <si>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</si>
  <si>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</si>
  <si>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</si>
  <si>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</si>
  <si>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</si>
  <si>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</si>
  <si>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</si>
  <si>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</si>
  <si>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</si>
  <si>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</si>
  <si>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</si>
  <si>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</si>
  <si>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</si>
  <si>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</si>
  <si>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</si>
  <si>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</si>
  <si>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</si>
  <si>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</si>
  <si>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</si>
  <si>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</si>
  <si>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</si>
  <si>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</si>
  <si>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</si>
  <si>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</si>
  <si>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</si>
  <si>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</si>
  <si>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</si>
  <si>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</si>
  <si>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</si>
  <si>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</si>
  <si>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</si>
  <si>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</si>
  <si>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</si>
  <si>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</si>
  <si>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</si>
  <si>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</si>
  <si>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</si>
  <si>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</si>
  <si>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</si>
  <si>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</si>
  <si>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</si>
  <si>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</si>
  <si>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</si>
  <si>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</si>
  <si>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</si>
  <si>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</si>
  <si>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</si>
  <si>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</si>
  <si>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</si>
  <si>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</si>
  <si>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</si>
  <si>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</si>
  <si>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</si>
  <si>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</si>
  <si>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</si>
  <si>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</si>
  <si>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</si>
  <si>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</si>
  <si>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</si>
  <si>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</si>
  <si>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</si>
  <si>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</si>
  <si>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</si>
  <si>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</si>
  <si>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</si>
  <si>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</si>
  <si>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</si>
  <si>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</si>
  <si>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</si>
  <si>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</si>
  <si>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</si>
  <si>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</si>
  <si>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</si>
  <si>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</si>
  <si>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</si>
  <si>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</si>
  <si>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</si>
  <si>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</si>
  <si>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</si>
  <si>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</si>
  <si>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</si>
  <si>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</si>
  <si>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</si>
  <si>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</si>
  <si>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</si>
  <si>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</si>
  <si>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</si>
  <si>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</si>
  <si>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</si>
  <si>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</si>
  <si>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</si>
  <si>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</si>
  <si>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</si>
  <si>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</si>
  <si>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</si>
  <si>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</si>
  <si>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</si>
  <si>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</si>
  <si>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</si>
  <si>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</si>
  <si>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</si>
  <si>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</si>
  <si>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</si>
  <si>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</si>
  <si>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</si>
  <si>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</si>
  <si>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</si>
  <si>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</si>
  <si>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</si>
  <si>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</si>
  <si>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</si>
  <si>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</si>
  <si>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</si>
  <si>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</si>
  <si>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</si>
  <si>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</si>
  <si>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</si>
  <si>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</si>
  <si>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</si>
  <si>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</si>
  <si>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</si>
  <si>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</si>
  <si>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</si>
  <si>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</si>
  <si>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</si>
  <si>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</si>
  <si>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</si>
  <si>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</si>
  <si>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</si>
  <si>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</si>
  <si>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</si>
  <si>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</si>
  <si>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</si>
  <si>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</si>
  <si>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</si>
  <si>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</si>
  <si>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</si>
  <si>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</si>
  <si>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</si>
  <si>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</si>
  <si>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</si>
  <si>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</si>
  <si>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</si>
  <si>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</si>
  <si>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</si>
  <si>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</si>
  <si>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</si>
  <si>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</si>
  <si>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</si>
  <si>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</si>
  <si>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</si>
  <si>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</si>
  <si>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</si>
  <si>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</si>
  <si>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</si>
  <si>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</si>
  <si>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</si>
  <si>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</si>
  <si>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</si>
  <si>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</si>
  <si>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</si>
  <si>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</si>
  <si>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</si>
  <si>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</si>
  <si>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</si>
  <si>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</si>
  <si>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</si>
  <si>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</si>
  <si>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</si>
  <si>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</si>
  <si>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</si>
  <si>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</si>
  <si>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</si>
  <si>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</si>
  <si>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</si>
  <si>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</si>
  <si>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</si>
  <si>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</si>
  <si>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</si>
  <si>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</si>
  <si>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</si>
  <si>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</si>
  <si>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</si>
  <si>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</si>
  <si>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</si>
  <si>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</si>
  <si>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</si>
  <si>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</si>
  <si>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</si>
  <si>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</si>
  <si>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</si>
  <si>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</si>
  <si>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</si>
  <si>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</si>
  <si>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</si>
  <si>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</si>
  <si>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</si>
  <si>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</si>
  <si>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</si>
  <si>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</si>
  <si>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</si>
  <si>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</si>
  <si>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</si>
  <si>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</si>
  <si>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</si>
  <si>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</si>
  <si>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</si>
  <si>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</si>
  <si>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</si>
  <si>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</si>
  <si>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</si>
  <si>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</si>
  <si>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</si>
  <si>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</si>
  <si>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</si>
  <si>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</si>
  <si>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</si>
  <si>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</si>
  <si>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</si>
  <si>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</si>
  <si>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</si>
  <si>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</si>
  <si>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</si>
  <si>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</si>
  <si>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</si>
  <si>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</si>
  <si>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</si>
  <si>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</si>
  <si>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</si>
  <si>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</si>
  <si>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</si>
  <si>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</si>
  <si>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</si>
  <si>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</si>
  <si>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</si>
  <si>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</si>
  <si>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</si>
  <si>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</si>
  <si>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</si>
  <si>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</si>
  <si>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</si>
  <si>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</si>
  <si>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</si>
  <si>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</si>
  <si>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</si>
  <si>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</si>
  <si>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</si>
  <si>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</si>
  <si>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</si>
  <si>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</si>
  <si>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</si>
  <si>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</si>
  <si>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</si>
  <si>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</si>
  <si>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</si>
  <si>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</si>
  <si>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</si>
  <si>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</si>
  <si>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</si>
  <si>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</si>
  <si>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</si>
  <si>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</si>
  <si>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</si>
  <si>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</si>
  <si>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</si>
  <si>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</si>
  <si>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</si>
  <si>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</si>
  <si>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</si>
  <si>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</si>
  <si>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</si>
  <si>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</si>
  <si>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</si>
  <si>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</si>
  <si>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</si>
  <si>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</si>
  <si>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</si>
  <si>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</si>
  <si>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</si>
  <si>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</si>
  <si>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</si>
  <si>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</si>
  <si>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</si>
  <si>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</si>
  <si>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</si>
  <si>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</si>
  <si>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</si>
  <si>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</si>
  <si>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</si>
  <si>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</si>
  <si>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</si>
  <si>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</si>
  <si>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</si>
  <si>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</si>
  <si>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</si>
  <si>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</si>
  <si>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</si>
  <si>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</si>
  <si>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</si>
  <si>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</si>
  <si>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</si>
  <si>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</si>
  <si>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</si>
  <si>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</si>
  <si>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</si>
  <si>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</si>
  <si>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</si>
  <si>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</si>
  <si>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</si>
  <si>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</si>
  <si>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</si>
  <si>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</si>
  <si>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</si>
  <si>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</si>
  <si>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</si>
  <si>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</si>
  <si>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</si>
  <si>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</si>
  <si>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</si>
  <si>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</si>
  <si>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</si>
  <si>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</si>
  <si>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</si>
  <si>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</si>
  <si>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</si>
  <si>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</si>
  <si>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</si>
  <si>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</si>
  <si>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</si>
  <si>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</si>
  <si>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</si>
  <si>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</si>
  <si>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</si>
  <si>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</si>
  <si>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</si>
  <si>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</si>
  <si>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</si>
  <si>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</si>
  <si>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</si>
  <si>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</si>
  <si>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</si>
  <si>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</si>
  <si>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</si>
  <si>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</si>
  <si>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</si>
  <si>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</si>
  <si>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</si>
  <si>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</si>
  <si>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</si>
  <si>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</si>
  <si>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</si>
  <si>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</si>
  <si>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</si>
  <si>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</si>
  <si>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</si>
  <si>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</si>
  <si>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</si>
  <si>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</si>
  <si>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</si>
  <si>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</si>
  <si>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</si>
  <si>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</si>
  <si>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</si>
  <si>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</si>
  <si>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</si>
  <si>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</si>
  <si>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</si>
  <si>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</si>
  <si>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</si>
  <si>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</si>
  <si>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</si>
  <si>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</si>
  <si>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</si>
  <si>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</si>
  <si>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</si>
  <si>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</si>
  <si>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</si>
  <si>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</si>
  <si>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</si>
  <si>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</si>
  <si>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</si>
  <si>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</si>
  <si>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</si>
  <si>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</si>
  <si>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</si>
  <si>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</si>
  <si>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</si>
  <si>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</si>
  <si>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</si>
  <si>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</si>
  <si>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</si>
  <si>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</si>
  <si>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</si>
  <si>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</si>
  <si>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</si>
  <si>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</si>
  <si>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</si>
  <si>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</si>
  <si>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</si>
  <si>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</si>
  <si>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</si>
  <si>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</si>
  <si>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</si>
  <si>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</si>
  <si>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</si>
  <si>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</si>
  <si>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</si>
  <si>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</si>
  <si>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</si>
  <si>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</si>
  <si>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</si>
  <si>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</si>
  <si>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</si>
  <si>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</si>
  <si>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</si>
  <si>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</si>
  <si>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</si>
  <si>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</si>
  <si>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</si>
  <si>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</si>
  <si>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</si>
  <si>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</si>
  <si>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</si>
  <si>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</si>
  <si>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</si>
  <si>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</si>
  <si>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</si>
  <si>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</si>
  <si>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</si>
  <si>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</si>
  <si>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</si>
  <si>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</si>
  <si>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</si>
  <si>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</si>
  <si>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</si>
  <si>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</si>
  <si>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</si>
  <si>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</si>
  <si>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</si>
  <si>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</si>
  <si>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</si>
  <si>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</si>
  <si>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</si>
  <si>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</si>
  <si>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</si>
  <si>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</si>
  <si>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</si>
  <si>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</si>
  <si>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</si>
  <si>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</si>
  <si>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</si>
  <si>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</si>
  <si>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</si>
  <si>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</si>
  <si>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</si>
  <si>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</si>
  <si>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</si>
  <si>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</si>
  <si>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</si>
  <si>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</si>
  <si>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</si>
  <si>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</si>
  <si>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</si>
  <si>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</si>
  <si>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</si>
  <si>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</si>
  <si>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</si>
  <si>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</si>
  <si>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</si>
  <si>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</si>
  <si>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</si>
  <si>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</si>
  <si>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</si>
  <si>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</si>
  <si>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</si>
  <si>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</si>
  <si>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</si>
  <si>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</si>
  <si>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</si>
  <si>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</si>
  <si>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</si>
  <si>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</si>
  <si>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</si>
  <si>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</si>
  <si>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</si>
  <si>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</si>
  <si>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</si>
  <si>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</si>
  <si>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</si>
  <si>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</si>
  <si>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</si>
  <si>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</si>
  <si>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</si>
  <si>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</si>
  <si>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</si>
  <si>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</si>
  <si>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</si>
  <si>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</si>
  <si>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</si>
  <si>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</si>
  <si>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</si>
  <si>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</si>
  <si>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</si>
  <si>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</si>
  <si>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</si>
  <si>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</si>
  <si>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</si>
  <si>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</si>
  <si>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</si>
  <si>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</si>
  <si>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</si>
  <si>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</si>
  <si>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</si>
  <si>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</si>
  <si>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</si>
  <si>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</si>
  <si>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</si>
  <si>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</si>
  <si>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</si>
  <si>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</si>
  <si>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</si>
  <si>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</si>
  <si>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</si>
  <si>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</si>
  <si>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</si>
  <si>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</si>
  <si>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</si>
  <si>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</si>
  <si>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</si>
  <si>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</si>
  <si>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</si>
  <si>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</si>
  <si>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</si>
  <si>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</si>
  <si>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</si>
  <si>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</si>
  <si>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</si>
  <si>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</si>
  <si>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</si>
  <si>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</si>
  <si>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</si>
  <si>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</si>
  <si>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</si>
  <si>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</si>
  <si>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</si>
  <si>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</si>
  <si>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</si>
  <si>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</si>
  <si>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</si>
  <si>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</si>
  <si>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</si>
  <si>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</si>
  <si>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</si>
  <si>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</si>
  <si>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</si>
  <si>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</si>
  <si>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</si>
  <si>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</si>
  <si>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</si>
  <si>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</si>
  <si>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</si>
  <si>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</si>
  <si>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</si>
  <si>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</si>
  <si>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</si>
  <si>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</si>
  <si>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</si>
  <si>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</si>
  <si>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</si>
  <si>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</si>
  <si>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</si>
  <si>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</si>
  <si>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</si>
  <si>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</si>
  <si>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</si>
  <si>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</si>
  <si>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</si>
  <si>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</si>
  <si>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</si>
  <si>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</si>
  <si>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</si>
  <si>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</si>
  <si>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</si>
  <si>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</si>
  <si>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</si>
  <si>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</si>
  <si>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</si>
  <si>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</si>
  <si>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</si>
  <si>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</si>
  <si>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</si>
  <si>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</si>
  <si>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</si>
  <si>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</si>
  <si>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</si>
  <si>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</si>
  <si>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</si>
  <si>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</si>
  <si>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</si>
  <si>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</si>
  <si>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</si>
  <si>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</si>
  <si>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</si>
  <si>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</si>
  <si>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</si>
  <si>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</si>
  <si>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</si>
  <si>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</si>
  <si>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</si>
  <si>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</si>
  <si>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</si>
  <si>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</si>
  <si>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</si>
  <si>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</si>
  <si>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</si>
  <si>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</si>
  <si>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</si>
  <si>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</si>
  <si>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</si>
  <si>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</si>
  <si>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</si>
  <si>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</si>
  <si>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</si>
  <si>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</si>
  <si>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</si>
  <si>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</si>
  <si>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</si>
  <si>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</si>
  <si>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</si>
  <si>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</si>
  <si>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</si>
  <si>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</si>
  <si>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</si>
  <si>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</si>
  <si>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</si>
  <si>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</si>
  <si>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</si>
  <si>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</si>
  <si>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</si>
  <si>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</si>
  <si>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</si>
  <si>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</si>
  <si>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</si>
  <si>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</si>
  <si>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</si>
  <si>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</si>
  <si>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</si>
  <si>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</si>
  <si>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</si>
  <si>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</si>
  <si>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</si>
  <si>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</si>
  <si>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</si>
  <si>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</si>
  <si>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</si>
  <si>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</si>
  <si>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</si>
  <si>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</si>
  <si>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</si>
  <si>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</si>
  <si>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</si>
  <si>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</si>
  <si>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</si>
  <si>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</si>
  <si>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</si>
  <si>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</si>
  <si>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</si>
  <si>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</si>
  <si>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</si>
  <si>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</si>
  <si>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</si>
  <si>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</si>
  <si>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</si>
  <si>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</si>
  <si>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</si>
  <si>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</si>
  <si>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</si>
  <si>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</si>
  <si>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</si>
  <si>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</si>
  <si>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</si>
  <si>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</si>
  <si>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</si>
  <si>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</si>
  <si>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</si>
  <si>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</si>
  <si>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</si>
  <si>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</si>
  <si>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</si>
  <si>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</si>
  <si>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</si>
  <si>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</si>
  <si>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</si>
  <si>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</si>
  <si>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</si>
  <si>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</si>
  <si>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</si>
  <si>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</si>
  <si>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</si>
  <si>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</si>
  <si>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</si>
  <si>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</si>
  <si>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</si>
  <si>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</si>
  <si>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</si>
  <si>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</si>
  <si>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</si>
  <si>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</si>
  <si>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</si>
  <si>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</si>
  <si>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</si>
  <si>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</si>
  <si>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</si>
  <si>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</si>
  <si>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</si>
  <si>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</si>
  <si>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</si>
  <si>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</si>
  <si>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</si>
  <si>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</si>
  <si>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</si>
  <si>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</si>
  <si>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</si>
  <si>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</si>
  <si>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</si>
  <si>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</si>
  <si>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</si>
  <si>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</si>
  <si>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</si>
  <si>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</si>
  <si>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</si>
  <si>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</si>
  <si>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</si>
  <si>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</si>
  <si>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</si>
  <si>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</si>
  <si>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</si>
  <si>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</si>
  <si>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</si>
  <si>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</si>
  <si>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</si>
  <si>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</si>
  <si>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</si>
  <si>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</si>
  <si>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</si>
  <si>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</si>
  <si>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</si>
  <si>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</si>
  <si>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</si>
  <si>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</si>
  <si>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</si>
  <si>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</si>
  <si>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</si>
  <si>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</si>
  <si>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</si>
  <si>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</si>
  <si>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</si>
  <si>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</si>
  <si>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</si>
  <si>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</si>
  <si>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</si>
  <si>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</si>
  <si>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</si>
  <si>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</si>
  <si>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</si>
  <si>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</si>
  <si>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</si>
  <si>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</si>
  <si>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</si>
  <si>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</si>
  <si>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</si>
  <si>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</si>
  <si>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</si>
  <si>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</si>
  <si>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</si>
  <si>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</si>
  <si>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</si>
  <si>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</si>
  <si>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</si>
  <si>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</si>
  <si>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</si>
  <si>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</si>
  <si>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</si>
  <si>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</si>
  <si>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</si>
  <si>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</si>
  <si>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</si>
  <si>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</si>
  <si>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</si>
  <si>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</si>
  <si>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</si>
  <si>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</si>
  <si>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</si>
  <si>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</si>
  <si>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</si>
  <si>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</si>
  <si>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</si>
  <si>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</si>
  <si>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</si>
  <si>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</si>
  <si>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</si>
  <si>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</si>
  <si>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</si>
  <si>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</si>
  <si>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</si>
  <si>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</si>
  <si>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</si>
  <si>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</si>
  <si>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</si>
  <si>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</si>
  <si>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</si>
  <si>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</si>
  <si>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</si>
  <si>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</si>
  <si>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</si>
  <si>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</si>
  <si>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</si>
  <si>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</si>
  <si>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</si>
  <si>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</si>
  <si>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</si>
  <si>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</si>
  <si>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</si>
  <si>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</si>
  <si>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</si>
  <si>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</si>
  <si>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</si>
  <si>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</si>
  <si>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</si>
  <si>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</si>
  <si>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</si>
  <si>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</si>
  <si>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</si>
  <si>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</si>
  <si>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</si>
  <si>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</si>
  <si>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</si>
  <si>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</si>
  <si>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</si>
  <si>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</si>
  <si>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</si>
  <si>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</si>
  <si>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</si>
  <si>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</si>
  <si>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</si>
  <si>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</si>
  <si>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</si>
  <si>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</si>
  <si>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</si>
  <si>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</si>
  <si>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</si>
  <si>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</si>
  <si>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</si>
  <si>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</si>
  <si>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</si>
  <si>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</si>
  <si>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</si>
  <si>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</si>
  <si>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</si>
  <si>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</si>
  <si>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</si>
  <si>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</si>
  <si>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</si>
  <si>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</si>
  <si>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</si>
  <si>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</si>
  <si>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</si>
  <si>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</si>
  <si>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</si>
  <si>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</si>
  <si>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</si>
  <si>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</si>
  <si>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</si>
  <si>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</si>
  <si>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</si>
  <si>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</si>
  <si>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</si>
  <si>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</si>
  <si>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</si>
  <si>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</si>
  <si>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</si>
  <si>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</si>
  <si>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</si>
  <si>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</si>
  <si>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</si>
  <si>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</si>
  <si>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</si>
  <si>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</si>
  <si>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</si>
  <si>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</si>
  <si>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</si>
  <si>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</si>
  <si>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</si>
  <si>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</si>
  <si>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</si>
  <si>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</si>
  <si>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</si>
  <si>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</si>
  <si>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</si>
  <si>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</si>
  <si>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</si>
  <si>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</si>
  <si>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</si>
  <si>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</si>
  <si>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</si>
  <si>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</si>
  <si>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</si>
  <si>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</si>
  <si>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</si>
  <si>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</si>
  <si>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</si>
  <si>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</si>
  <si>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</si>
  <si>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</si>
  <si>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</si>
  <si>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</si>
  <si>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</si>
  <si>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</si>
  <si>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</si>
  <si>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</si>
  <si>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</si>
  <si>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</si>
  <si>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</si>
  <si>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</si>
  <si>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</si>
  <si>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</si>
  <si>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</si>
  <si>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</si>
  <si>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</si>
  <si>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</si>
  <si>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</si>
  <si>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</si>
  <si>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</si>
  <si>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</si>
  <si>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</si>
  <si>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</si>
  <si>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</si>
  <si>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</si>
  <si>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</si>
  <si>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</si>
  <si>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</si>
  <si>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</si>
  <si>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</si>
  <si>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</si>
  <si>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</si>
  <si>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</si>
  <si>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</si>
  <si>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</si>
  <si>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</si>
  <si>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</si>
  <si>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</si>
  <si>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</si>
  <si>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</si>
  <si>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</si>
  <si>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</si>
  <si>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</si>
  <si>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</si>
  <si>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</si>
  <si>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</si>
  <si>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</si>
  <si>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</si>
  <si>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</si>
  <si>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</si>
  <si>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</si>
  <si>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</si>
  <si>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</si>
  <si>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</si>
  <si>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</si>
  <si>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</si>
  <si>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</si>
  <si>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</si>
  <si>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</si>
  <si>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</si>
  <si>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</si>
  <si>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</si>
  <si>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</si>
  <si>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</si>
  <si>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</si>
  <si>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</si>
  <si>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</si>
  <si>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</si>
  <si>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</si>
  <si>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</si>
  <si>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</si>
  <si>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</si>
  <si>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</si>
  <si>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</si>
  <si>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</si>
  <si>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</si>
  <si>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</si>
  <si>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</si>
  <si>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</si>
  <si>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</si>
  <si>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</si>
  <si>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</si>
  <si>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</si>
  <si>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</si>
  <si>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</si>
  <si>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</si>
  <si>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</si>
  <si>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</si>
  <si>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</si>
  <si>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</si>
  <si>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</si>
  <si>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</si>
  <si>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</si>
  <si>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</si>
  <si>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</si>
  <si>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</si>
  <si>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</si>
  <si>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</si>
  <si>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</si>
  <si>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</si>
  <si>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</si>
  <si>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</si>
  <si>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</si>
  <si>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</si>
  <si>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</si>
  <si>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</si>
  <si>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</si>
  <si>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</si>
  <si>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</si>
  <si>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</si>
  <si>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</si>
  <si>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</si>
  <si>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</si>
  <si>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</si>
  <si>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</si>
  <si>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</si>
  <si>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</si>
  <si>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</si>
  <si>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</si>
  <si>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</si>
  <si>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</si>
  <si>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</si>
  <si>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</si>
  <si>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</si>
  <si>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</si>
  <si>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</si>
  <si>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</si>
  <si>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</si>
  <si>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</si>
  <si>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</si>
  <si>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</si>
  <si>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</si>
  <si>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</si>
  <si>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</si>
  <si>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</si>
  <si>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</si>
  <si>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</si>
  <si>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</si>
  <si>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</si>
  <si>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</si>
  <si>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</si>
  <si>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</si>
  <si>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</si>
  <si>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</si>
  <si>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</si>
  <si>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</si>
  <si>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</si>
  <si>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</si>
  <si>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</si>
  <si>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</si>
  <si>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</si>
  <si>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</si>
  <si>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</si>
  <si>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</si>
  <si>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</si>
  <si>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</si>
  <si>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</si>
  <si>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</si>
  <si>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</si>
  <si>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</si>
  <si>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</si>
  <si>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</si>
  <si>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</si>
  <si>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</si>
  <si>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</si>
  <si>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</si>
  <si>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</si>
  <si>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</si>
  <si>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</si>
  <si>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</si>
  <si>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</si>
  <si>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</si>
  <si>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</si>
  <si>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</si>
  <si>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</si>
  <si>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</si>
  <si>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</si>
  <si>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</si>
  <si>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</si>
  <si>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</si>
  <si>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</si>
  <si>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</si>
  <si>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</si>
  <si>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</si>
  <si>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</si>
  <si>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</si>
  <si>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</si>
  <si>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</si>
  <si>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</si>
  <si>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</si>
  <si>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</si>
  <si>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</si>
  <si>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</si>
  <si>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</si>
  <si>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</si>
  <si>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</si>
  <si>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</si>
  <si>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</si>
  <si>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</si>
  <si>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</si>
  <si>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</si>
  <si>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</si>
  <si>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</si>
  <si>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</si>
  <si>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</si>
  <si>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</si>
  <si>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</si>
  <si>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</si>
  <si>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</si>
  <si>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</si>
  <si>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</si>
  <si>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</si>
  <si>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</si>
  <si>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</si>
  <si>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</si>
  <si>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</si>
  <si>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</si>
  <si>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</si>
  <si>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</si>
  <si>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</si>
  <si>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</si>
  <si>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</si>
  <si>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</si>
  <si>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</si>
  <si>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</si>
  <si>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</si>
  <si>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</si>
  <si>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</si>
  <si>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</si>
  <si>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</si>
  <si>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</si>
  <si>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</si>
  <si>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</si>
  <si>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</si>
  <si>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</si>
  <si>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</si>
  <si>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</si>
  <si>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</si>
  <si>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</si>
  <si>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</si>
  <si>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</si>
  <si>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</si>
  <si>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</si>
  <si>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</si>
  <si>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</si>
  <si>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</si>
  <si>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</si>
  <si>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</si>
  <si>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</si>
  <si>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</si>
  <si>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</si>
  <si>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</si>
  <si>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</si>
  <si>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</si>
  <si>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</si>
  <si>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</si>
  <si>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</si>
  <si>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</si>
  <si>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</si>
  <si>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</si>
  <si>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</si>
  <si>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</si>
  <si>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</si>
  <si>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</si>
  <si>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</si>
  <si>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</si>
  <si>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</si>
  <si>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</si>
  <si>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</si>
  <si>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</si>
  <si>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</si>
  <si>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</si>
  <si>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</si>
  <si>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</si>
  <si>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</si>
  <si>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</si>
  <si>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</si>
  <si>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</si>
  <si>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</si>
  <si>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</si>
  <si>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</si>
  <si>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</si>
  <si>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</si>
  <si>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</si>
  <si>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</si>
  <si>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</si>
  <si>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</si>
  <si>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</si>
  <si>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</si>
  <si>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</si>
  <si>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</si>
  <si>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</si>
  <si>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</si>
  <si>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</si>
  <si>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</si>
  <si>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</si>
  <si>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</si>
  <si>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</si>
  <si>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</si>
  <si>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</si>
  <si>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</si>
  <si>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</si>
  <si>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</si>
  <si>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</si>
  <si>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</si>
  <si>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</si>
  <si>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</si>
  <si>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</si>
  <si>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</si>
  <si>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</si>
  <si>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</si>
  <si>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</si>
  <si>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</si>
  <si>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</si>
  <si>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</si>
  <si>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</si>
  <si>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</si>
  <si>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</si>
  <si>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</si>
  <si>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</si>
  <si>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</si>
  <si>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</si>
  <si>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</si>
  <si>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</si>
  <si>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</si>
  <si>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</si>
  <si>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</si>
  <si>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</si>
  <si>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</si>
  <si>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</si>
  <si>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</si>
  <si>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</si>
  <si>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</si>
  <si>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</si>
  <si>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</si>
  <si>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</si>
  <si>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</si>
  <si>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</si>
  <si>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</si>
  <si>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</si>
  <si>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</si>
  <si>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</si>
  <si>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</si>
  <si>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</si>
  <si>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</si>
  <si>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</si>
  <si>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</si>
  <si>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</si>
  <si>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</si>
  <si>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</si>
  <si>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</si>
  <si>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</si>
  <si>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</si>
  <si>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</si>
  <si>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</si>
  <si>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</si>
  <si>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</si>
  <si>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</si>
  <si>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</si>
  <si>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</si>
  <si>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</si>
  <si>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</si>
  <si>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</si>
  <si>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</si>
  <si>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</si>
  <si>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</si>
  <si>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</si>
  <si>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</si>
  <si>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</si>
  <si>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</si>
  <si>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</si>
  <si>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</si>
  <si>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</si>
  <si>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</si>
  <si>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</si>
  <si>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</si>
  <si>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</si>
  <si>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</si>
  <si>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</si>
  <si>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</si>
  <si>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</si>
  <si>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</si>
  <si>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</si>
  <si>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</si>
  <si>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</si>
  <si>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</si>
  <si>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</si>
  <si>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</si>
  <si>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</si>
  <si>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</si>
  <si>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</si>
  <si>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</si>
  <si>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</si>
  <si>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</si>
  <si>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</si>
  <si>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</si>
  <si>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</si>
  <si>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</si>
  <si>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</si>
  <si>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</si>
  <si>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</si>
  <si>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</si>
  <si>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</si>
  <si>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</si>
  <si>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</si>
  <si>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</si>
  <si>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</si>
  <si>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</si>
  <si>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</si>
  <si>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</si>
  <si>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</si>
  <si>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</si>
  <si>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</si>
  <si>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</si>
  <si>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</si>
  <si>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</si>
  <si>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</si>
  <si>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</si>
  <si>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</si>
  <si>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</si>
  <si>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</si>
  <si>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</si>
  <si>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</si>
  <si>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</si>
  <si>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</si>
  <si>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</si>
  <si>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</si>
  <si>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</si>
  <si>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</si>
  <si>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</si>
  <si>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</si>
  <si>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</si>
  <si>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</si>
  <si>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</si>
  <si>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</si>
  <si>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</si>
  <si>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</si>
  <si>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</si>
  <si>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</si>
  <si>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</si>
  <si>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</si>
  <si>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</si>
  <si>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</si>
  <si>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</si>
  <si>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</si>
  <si>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</si>
  <si>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</si>
  <si>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</si>
  <si>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</si>
  <si>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</si>
  <si>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</si>
  <si>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</si>
  <si>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</si>
  <si>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</si>
  <si>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</si>
  <si>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</si>
  <si>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</si>
  <si>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</si>
  <si>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</si>
  <si>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</si>
  <si>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</si>
  <si>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</si>
  <si>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</si>
  <si>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</si>
  <si>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</si>
  <si>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</si>
  <si>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</si>
  <si>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</si>
  <si>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</si>
  <si>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</si>
  <si>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</si>
  <si>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</si>
  <si>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</si>
  <si>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</si>
  <si>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</si>
  <si>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</si>
  <si>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</si>
  <si>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</si>
  <si>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</si>
  <si>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</si>
  <si>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</si>
  <si>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</si>
  <si>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</si>
  <si>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</si>
  <si>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</si>
  <si>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</si>
  <si>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</si>
  <si>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</si>
  <si>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</si>
  <si>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</si>
  <si>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</si>
  <si>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</si>
  <si>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</si>
  <si>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</si>
  <si>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</si>
  <si>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</si>
  <si>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</si>
  <si>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</si>
  <si>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</si>
  <si>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</si>
  <si>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</si>
  <si>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</si>
  <si>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</si>
  <si>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</si>
  <si>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</si>
  <si>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</si>
  <si>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</si>
  <si>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</si>
  <si>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</si>
  <si>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</si>
  <si>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</si>
  <si>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</si>
  <si>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</si>
  <si>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</si>
  <si>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</si>
  <si>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</si>
  <si>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</si>
  <si>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</si>
  <si>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</si>
  <si>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</si>
  <si>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</si>
  <si>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</si>
  <si>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</si>
  <si>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</si>
  <si>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</si>
  <si>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</si>
  <si>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</si>
  <si>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</si>
  <si>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</si>
  <si>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</si>
  <si>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</si>
  <si>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</si>
  <si>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</si>
  <si>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</si>
  <si>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</si>
  <si>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</si>
  <si>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</si>
  <si>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</si>
  <si>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</si>
  <si>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</si>
  <si>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</si>
  <si>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</si>
  <si>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</si>
  <si>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</si>
  <si>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</si>
  <si>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</si>
  <si>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</si>
  <si>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</si>
  <si>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</si>
  <si>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</si>
  <si>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</si>
  <si>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</si>
  <si>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</si>
  <si>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</si>
  <si>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</si>
  <si>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</si>
  <si>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</si>
  <si>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</si>
  <si>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</si>
  <si>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</si>
  <si>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</si>
  <si>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</si>
  <si>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</si>
  <si>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</si>
  <si>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</si>
  <si>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</si>
  <si>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</si>
  <si>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</si>
  <si>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</si>
  <si>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</si>
  <si>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</si>
  <si>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</si>
  <si>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</si>
  <si>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</si>
  <si>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</si>
  <si>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</si>
  <si>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</si>
  <si>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</si>
  <si>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</si>
  <si>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</si>
  <si>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</si>
  <si>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</si>
  <si>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</si>
  <si>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</si>
  <si>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</si>
  <si>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</si>
  <si>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</si>
  <si>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</si>
  <si>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</si>
  <si>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</si>
  <si>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</si>
  <si>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</si>
  <si>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</si>
  <si>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</si>
  <si>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</si>
  <si>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</si>
  <si>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</si>
  <si>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</si>
  <si>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</si>
  <si>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</si>
  <si>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</si>
  <si>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</si>
  <si>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</si>
  <si>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</si>
  <si>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</si>
  <si>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</si>
  <si>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</si>
  <si>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</si>
  <si>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</si>
  <si>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</si>
  <si>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</si>
  <si>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</si>
  <si>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</si>
  <si>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</si>
  <si>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</si>
  <si>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</si>
  <si>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</si>
  <si>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</si>
  <si>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</si>
  <si>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</si>
  <si>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</si>
  <si>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</si>
  <si>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</si>
  <si>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</si>
  <si>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</si>
  <si>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</si>
  <si>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</si>
  <si>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</si>
  <si>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</si>
  <si>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</si>
  <si>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</si>
  <si>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</si>
  <si>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</si>
  <si>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</si>
  <si>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</si>
  <si>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</si>
  <si>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</si>
  <si>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</si>
  <si>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</si>
  <si>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</si>
  <si>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</si>
  <si>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</si>
  <si>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</si>
  <si>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</si>
  <si>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</si>
  <si>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</si>
  <si>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</si>
  <si>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</si>
  <si>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</si>
  <si>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</si>
  <si>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</si>
  <si>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</si>
  <si>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</si>
  <si>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</si>
  <si>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</si>
  <si>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</si>
  <si>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</si>
  <si>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</si>
  <si>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</si>
  <si>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</si>
  <si>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</si>
  <si>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</si>
  <si>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</si>
  <si>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</si>
  <si>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</si>
  <si>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</si>
  <si>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</si>
  <si>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</si>
  <si>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</si>
  <si>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</si>
  <si>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</si>
  <si>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</si>
  <si>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</si>
  <si>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</si>
  <si>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</si>
  <si>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</si>
  <si>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</si>
  <si>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</si>
  <si>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</si>
  <si>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</si>
  <si>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</si>
  <si>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</si>
  <si>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</si>
  <si>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</si>
  <si>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</si>
  <si>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</si>
  <si>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</si>
  <si>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</si>
  <si>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</si>
  <si>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</si>
  <si>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</si>
  <si>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</si>
  <si>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</si>
  <si>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</si>
  <si>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</si>
  <si>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</si>
  <si>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</si>
  <si>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</si>
  <si>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</si>
  <si>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</si>
  <si>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</si>
  <si>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</si>
  <si>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</si>
  <si>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</si>
  <si>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</si>
  <si>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</si>
  <si>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</si>
  <si>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</si>
  <si>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</si>
  <si>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</si>
  <si>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</si>
  <si>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</si>
  <si>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</si>
  <si>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</si>
  <si>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</si>
  <si>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</si>
  <si>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</si>
  <si>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</si>
  <si>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</si>
  <si>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</si>
  <si>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</si>
  <si>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</si>
  <si>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</si>
  <si>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</si>
  <si>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</si>
  <si>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</si>
  <si>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</si>
  <si>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</si>
  <si>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</si>
  <si>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</si>
  <si>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</si>
  <si>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</si>
  <si>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</si>
  <si>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</si>
  <si>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</si>
  <si>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</si>
  <si>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</si>
  <si>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</si>
  <si>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</si>
  <si>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</si>
  <si>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</si>
  <si>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</si>
  <si>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</si>
  <si>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</si>
  <si>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</si>
  <si>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</si>
  <si>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</si>
  <si>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</si>
  <si>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</si>
  <si>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</si>
  <si>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</si>
  <si>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</si>
  <si>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</si>
  <si>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</si>
  <si>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</si>
  <si>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</si>
  <si>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</si>
  <si>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</si>
  <si>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</si>
  <si>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</si>
  <si>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</si>
  <si>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</si>
  <si>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</si>
  <si>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</si>
  <si>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</si>
  <si>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</si>
  <si>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</si>
  <si>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</si>
  <si>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</si>
  <si>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</si>
  <si>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</si>
  <si>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</si>
  <si>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</si>
  <si>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</si>
  <si>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</si>
  <si>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</si>
  <si>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</si>
  <si>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</si>
  <si>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</si>
  <si>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</si>
  <si>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</si>
  <si>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</si>
  <si>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</si>
  <si>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</si>
  <si>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</si>
  <si>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</si>
  <si>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</si>
  <si>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</si>
  <si>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</si>
  <si>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</si>
  <si>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</si>
  <si>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</si>
  <si>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</si>
  <si>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</si>
  <si>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</si>
  <si>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</si>
  <si>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</si>
  <si>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</si>
  <si>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</si>
  <si>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</si>
  <si>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</si>
  <si>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</si>
  <si>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</si>
  <si>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</si>
  <si>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</si>
  <si>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</si>
  <si>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</si>
  <si>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</si>
  <si>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</si>
  <si>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</si>
  <si>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</si>
  <si>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</si>
  <si>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</si>
  <si>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</si>
  <si>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</si>
  <si>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</si>
  <si>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</si>
  <si>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</si>
  <si>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</si>
  <si>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</si>
  <si>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</si>
  <si>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</si>
  <si>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</si>
  <si>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</si>
  <si>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</si>
  <si>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</si>
  <si>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</si>
  <si>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</si>
  <si>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</si>
  <si>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</si>
  <si>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</si>
  <si>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</si>
  <si>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</si>
  <si>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</si>
  <si>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</si>
  <si>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</si>
  <si>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</si>
  <si>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</si>
  <si>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</si>
  <si>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</si>
  <si>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</si>
  <si>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</si>
  <si>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</si>
  <si>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</si>
  <si>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</si>
  <si>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</si>
  <si>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</si>
  <si>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</si>
  <si>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</si>
  <si>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</si>
  <si>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</si>
  <si>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</si>
  <si>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</si>
  <si>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</si>
  <si>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</si>
  <si>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</si>
  <si>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</si>
  <si>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</si>
  <si>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</si>
  <si>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</si>
  <si>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</si>
  <si>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</si>
  <si>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</si>
  <si>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</si>
  <si>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</si>
  <si>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</si>
  <si>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</si>
  <si>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</si>
  <si>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</si>
  <si>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</si>
  <si>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</si>
  <si>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</si>
  <si>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</si>
  <si>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</si>
  <si>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</si>
  <si>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</si>
  <si>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</si>
  <si>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</si>
  <si>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</si>
  <si>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</si>
  <si>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</si>
  <si>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</si>
  <si>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</si>
  <si>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</si>
  <si>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</si>
  <si>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</si>
  <si>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</si>
  <si>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</si>
  <si>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</si>
  <si>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</si>
  <si>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</si>
  <si>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</si>
  <si>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</si>
  <si>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</si>
  <si>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</si>
  <si>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</si>
  <si>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</si>
  <si>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</si>
  <si>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</si>
  <si>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</si>
  <si>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</si>
  <si>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</si>
  <si>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</si>
  <si>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</si>
  <si>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</si>
  <si>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</si>
  <si>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</si>
  <si>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</si>
  <si>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</si>
  <si>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</si>
  <si>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</si>
  <si>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</si>
  <si>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</si>
  <si>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</si>
  <si>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</si>
  <si>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</si>
  <si>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</si>
  <si>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</si>
  <si>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</si>
  <si>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</si>
  <si>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</si>
  <si>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</si>
  <si>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</si>
  <si>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</si>
  <si>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</si>
  <si>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</si>
  <si>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</si>
  <si>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</si>
  <si>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</si>
  <si>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</si>
  <si>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</si>
  <si>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</si>
  <si>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</si>
  <si>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</si>
  <si>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</si>
  <si>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</si>
  <si>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</si>
  <si>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</si>
  <si>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</si>
  <si>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</si>
  <si>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</si>
  <si>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</si>
  <si>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</si>
  <si>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</si>
  <si>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</si>
  <si>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</si>
  <si>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</si>
  <si>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</si>
  <si>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</si>
  <si>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</si>
  <si>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</si>
  <si>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</si>
  <si>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</si>
  <si>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</si>
  <si>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</si>
  <si>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</si>
  <si>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</si>
  <si>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</si>
  <si>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</si>
  <si>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</si>
  <si>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</si>
  <si>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</si>
  <si>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</si>
  <si>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</si>
  <si>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</si>
  <si>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</si>
  <si>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</si>
  <si>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</si>
  <si>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</si>
  <si>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</si>
  <si>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</si>
  <si>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</si>
  <si>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</si>
  <si>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</si>
  <si>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</si>
  <si>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</si>
  <si>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</si>
  <si>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</si>
  <si>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</si>
  <si>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</si>
  <si>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</si>
  <si>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</si>
  <si>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</si>
  <si>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</si>
  <si>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</si>
  <si>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</si>
  <si>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</si>
  <si>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</si>
  <si>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</si>
  <si>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</si>
  <si>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</si>
  <si>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</si>
  <si>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</si>
  <si>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</si>
  <si>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</si>
  <si>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</si>
  <si>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</si>
  <si>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</si>
  <si>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</si>
  <si>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</si>
  <si>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</si>
  <si>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</si>
  <si>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</si>
  <si>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</si>
  <si>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</si>
  <si>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</si>
  <si>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</si>
  <si>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</si>
  <si>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</si>
  <si>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</si>
  <si>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</si>
  <si>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</si>
  <si>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</si>
  <si>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</si>
  <si>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</si>
  <si>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</si>
  <si>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</si>
  <si>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</si>
  <si>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</si>
  <si>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</si>
  <si>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</si>
  <si>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</si>
  <si>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</si>
  <si>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</si>
  <si>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</si>
  <si>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</si>
  <si>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</si>
  <si>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</si>
  <si>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</si>
  <si>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</si>
  <si>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</si>
  <si>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</si>
  <si>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</si>
  <si>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</si>
  <si>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</si>
  <si>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</si>
  <si>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</si>
  <si>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</si>
  <si>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</si>
  <si>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</si>
  <si>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</si>
  <si>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</si>
  <si>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</si>
  <si>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</si>
  <si>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</si>
  <si>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</si>
  <si>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</si>
  <si>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</si>
  <si>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</si>
  <si>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</si>
  <si>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</si>
  <si>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</si>
  <si>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</si>
  <si>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</si>
  <si>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</si>
  <si>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</si>
  <si>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</si>
  <si>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</si>
  <si>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</si>
  <si>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</si>
  <si>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</si>
  <si>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</si>
  <si>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</si>
  <si>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</si>
  <si>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</si>
  <si>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</si>
  <si>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</si>
  <si>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</si>
  <si>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</si>
  <si>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</si>
  <si>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</si>
  <si>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</si>
  <si>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</si>
  <si>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</si>
  <si>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</si>
  <si>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</si>
  <si>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</si>
  <si>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</si>
  <si>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</si>
  <si>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</si>
  <si>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</si>
  <si>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</si>
  <si>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</si>
  <si>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</si>
  <si>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</si>
  <si>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</si>
  <si>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</si>
  <si>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</si>
  <si>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</si>
  <si>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</si>
  <si>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</si>
  <si>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</si>
  <si>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</si>
  <si>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</si>
  <si>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</si>
  <si>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</si>
  <si>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</si>
  <si>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</si>
  <si>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</si>
  <si>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</si>
  <si>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</si>
  <si>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</si>
  <si>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</si>
  <si>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</si>
  <si>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</si>
  <si>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</si>
  <si>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</si>
  <si>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</si>
  <si>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</si>
  <si>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</si>
  <si>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</si>
  <si>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</si>
  <si>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</si>
  <si>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</si>
  <si>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</si>
  <si>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</si>
  <si>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</si>
  <si>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</si>
  <si>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</si>
  <si>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</si>
  <si>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</si>
  <si>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</si>
  <si>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</si>
  <si>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</si>
  <si>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</si>
  <si>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</si>
  <si>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</si>
  <si>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</si>
  <si>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</si>
  <si>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</si>
  <si>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</si>
  <si>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</si>
  <si>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</si>
  <si>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</si>
  <si>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</si>
  <si>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</si>
  <si>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</si>
  <si>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</si>
  <si>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</si>
  <si>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</si>
  <si>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</si>
  <si>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</si>
  <si>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</si>
  <si>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</si>
  <si>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</si>
  <si>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</si>
  <si>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</si>
  <si>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</si>
  <si>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</si>
  <si>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</si>
  <si>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</si>
  <si>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</si>
  <si>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</si>
  <si>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</si>
  <si>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</si>
  <si>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</si>
  <si>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</si>
  <si>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</si>
  <si>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</si>
  <si>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</si>
  <si>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</si>
  <si>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</si>
  <si>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</si>
  <si>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</si>
  <si>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</si>
  <si>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</si>
  <si>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</si>
  <si>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</si>
  <si>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</si>
  <si>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</si>
  <si>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</si>
  <si>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</si>
  <si>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</si>
  <si>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</si>
  <si>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</si>
  <si>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</si>
  <si>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</si>
  <si>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</si>
  <si>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</si>
  <si>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</si>
  <si>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</si>
  <si>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</si>
  <si>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</si>
  <si>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</si>
  <si>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</si>
  <si>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</si>
  <si>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</si>
  <si>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</si>
  <si>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</si>
  <si>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</si>
  <si>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</si>
  <si>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</si>
  <si>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</si>
  <si>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</si>
  <si>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</si>
  <si>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</si>
  <si>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</si>
  <si>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</si>
  <si>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</si>
  <si>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</si>
  <si>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</si>
  <si>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</si>
  <si>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</si>
  <si>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</si>
  <si>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</si>
  <si>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</si>
  <si>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</si>
  <si>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</si>
  <si>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</si>
  <si>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</si>
  <si>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</si>
  <si>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</si>
  <si>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</si>
  <si>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</si>
  <si>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</si>
  <si>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</si>
  <si>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</si>
  <si>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</si>
  <si>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</si>
  <si>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</si>
  <si>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</si>
  <si>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</si>
  <si>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</si>
  <si>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</si>
  <si>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</si>
  <si>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</si>
  <si>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</si>
  <si>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</si>
  <si>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</si>
  <si>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</si>
  <si>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</si>
  <si>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</si>
  <si>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</si>
  <si>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</si>
  <si>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</si>
  <si>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</si>
  <si>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</si>
  <si>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</si>
  <si>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</si>
  <si>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</si>
  <si>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</si>
  <si>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</si>
  <si>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</si>
  <si>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</si>
  <si>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</si>
  <si>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</si>
  <si>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</si>
  <si>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</si>
  <si>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</si>
  <si>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</si>
  <si>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</si>
  <si>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</si>
  <si>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</si>
  <si>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</si>
  <si>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</si>
  <si>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</si>
  <si>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</si>
  <si>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</si>
  <si>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</si>
  <si>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</si>
  <si>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</si>
  <si>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</si>
  <si>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</si>
  <si>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</si>
  <si>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</si>
  <si>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</si>
  <si>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</si>
  <si>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</si>
  <si>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</si>
  <si>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</si>
  <si>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</si>
  <si>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</si>
  <si>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</si>
  <si>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</si>
  <si>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</si>
  <si>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</si>
  <si>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</si>
  <si>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</si>
  <si>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</si>
  <si>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</si>
  <si>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</si>
  <si>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</si>
  <si>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</si>
  <si>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</si>
  <si>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</si>
  <si>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</si>
  <si>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</si>
  <si>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</si>
  <si>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</si>
  <si>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</si>
  <si>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</si>
  <si>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</si>
  <si>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</si>
  <si>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</si>
  <si>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</si>
  <si>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</si>
  <si>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</si>
  <si>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</si>
  <si>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</si>
  <si>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</si>
  <si>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</si>
  <si>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</si>
  <si>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</si>
  <si>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</si>
  <si>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</si>
  <si>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</si>
  <si>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</si>
  <si>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</si>
  <si>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</si>
  <si>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</si>
  <si>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</si>
  <si>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</si>
  <si>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</si>
  <si>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</si>
  <si>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</si>
  <si>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</si>
  <si>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</si>
  <si>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</si>
  <si>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</si>
  <si>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</si>
  <si>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</si>
  <si>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</si>
  <si>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</si>
  <si>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</si>
  <si>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</si>
  <si>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</si>
  <si>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</si>
  <si>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</si>
  <si>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</si>
  <si>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</si>
  <si>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</si>
  <si>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</si>
  <si>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</si>
  <si>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</si>
  <si>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</si>
  <si>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</si>
  <si>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</si>
  <si>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</si>
  <si>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</si>
  <si>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</si>
  <si>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</si>
  <si>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</si>
  <si>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</si>
  <si>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</si>
  <si>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</si>
  <si>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</si>
  <si>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</si>
  <si>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</si>
  <si>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</si>
  <si>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</si>
  <si>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</si>
  <si>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</si>
  <si>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</si>
  <si>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</si>
  <si>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</si>
  <si>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</si>
  <si>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</si>
  <si>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</si>
  <si>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</si>
  <si>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</si>
  <si>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</si>
  <si>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</si>
  <si>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</si>
  <si>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</si>
  <si>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</si>
  <si>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</si>
  <si>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</si>
  <si>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</si>
  <si>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</si>
  <si>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</si>
  <si>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</si>
  <si>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</si>
  <si>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</si>
  <si>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</si>
  <si>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</si>
  <si>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</si>
  <si>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</si>
  <si>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</si>
  <si>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</si>
  <si>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</si>
  <si>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</si>
  <si>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</si>
  <si>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</si>
  <si>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</si>
  <si>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</si>
  <si>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</si>
  <si>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</si>
  <si>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</si>
  <si>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</si>
  <si>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</si>
  <si>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</si>
  <si>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</si>
  <si>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</si>
  <si>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</si>
  <si>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</si>
  <si>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</si>
  <si>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</si>
  <si>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</si>
  <si>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</si>
  <si>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</si>
  <si>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</si>
  <si>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</si>
  <si>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</si>
  <si>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</si>
  <si>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</si>
  <si>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</si>
  <si>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</si>
  <si>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</si>
  <si>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</si>
  <si>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</si>
  <si>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</si>
  <si>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</si>
  <si>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</si>
  <si>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</si>
  <si>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</si>
  <si>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</si>
  <si>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</si>
  <si>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</si>
  <si>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</si>
  <si>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</si>
  <si>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</si>
  <si>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</si>
  <si>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</si>
  <si>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</si>
  <si>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</si>
  <si>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</si>
  <si>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</si>
  <si>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</si>
  <si>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</si>
  <si>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</si>
  <si>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</si>
  <si>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</si>
  <si>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</si>
  <si>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</si>
  <si>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</si>
  <si>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</si>
  <si>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</si>
  <si>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</si>
  <si>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</si>
  <si>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</si>
  <si>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</si>
  <si>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</si>
  <si>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</si>
  <si>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</si>
  <si>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</si>
  <si>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</si>
  <si>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</si>
  <si>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</si>
  <si>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</si>
  <si>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</si>
  <si>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</si>
  <si>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</si>
  <si>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</si>
  <si>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</si>
  <si>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</si>
  <si>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</si>
  <si>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</si>
  <si>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</si>
  <si>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</si>
  <si>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</si>
  <si>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</si>
  <si>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</si>
  <si>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</si>
  <si>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</si>
  <si>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</si>
  <si>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</si>
  <si>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</si>
  <si>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</si>
  <si>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</si>
  <si>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</si>
  <si>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</si>
  <si>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</si>
  <si>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</si>
  <si>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</si>
  <si>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</si>
  <si>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</si>
  <si>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</si>
  <si>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</si>
  <si>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</si>
  <si>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</si>
  <si>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</si>
  <si>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</si>
  <si>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</si>
  <si>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</si>
  <si>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</si>
  <si>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</si>
  <si>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</si>
  <si>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</si>
  <si>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</si>
  <si>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</si>
  <si>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</si>
  <si>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</si>
  <si>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</si>
  <si>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</si>
  <si>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</si>
  <si>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</si>
  <si>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</si>
  <si>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</si>
  <si>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</si>
  <si>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</si>
  <si>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</si>
  <si>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</si>
  <si>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</si>
  <si>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</si>
  <si>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</si>
  <si>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</si>
  <si>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</si>
  <si>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</si>
  <si>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</si>
  <si>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</si>
  <si>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</si>
  <si>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</si>
  <si>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</si>
  <si>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</si>
  <si>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</si>
  <si>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</si>
  <si>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</si>
  <si>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</si>
  <si>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</si>
  <si>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</si>
  <si>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</si>
  <si>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</si>
  <si>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</si>
  <si>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</si>
  <si>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</si>
  <si>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</si>
  <si>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</si>
  <si>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</si>
  <si>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</si>
  <si>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</si>
  <si>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</si>
  <si>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</si>
  <si>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</si>
  <si>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</si>
  <si>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</si>
  <si>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</si>
  <si>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</si>
  <si>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</si>
  <si>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</si>
  <si>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</si>
  <si>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</si>
  <si>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</si>
  <si>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</si>
  <si>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</si>
  <si>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</si>
  <si>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</si>
  <si>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</si>
  <si>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</si>
  <si>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</si>
  <si>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</si>
  <si>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</si>
  <si>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</si>
  <si>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</si>
  <si>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</si>
  <si>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</si>
  <si>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</si>
  <si>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</si>
  <si>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</si>
  <si>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</si>
  <si>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</si>
  <si>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</si>
  <si>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</si>
  <si>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</si>
  <si>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</si>
  <si>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</si>
  <si>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</si>
  <si>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</si>
  <si>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</si>
  <si>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</si>
  <si>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</si>
  <si>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</si>
  <si>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</si>
  <si>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</si>
  <si>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</si>
  <si>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</si>
  <si>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</si>
  <si>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</si>
  <si>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</si>
  <si>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</si>
  <si>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</si>
  <si>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</si>
  <si>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</si>
  <si>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</si>
  <si>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</si>
  <si>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</si>
  <si>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</si>
  <si>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</si>
  <si>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</si>
  <si>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</si>
  <si>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</si>
  <si>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</si>
  <si>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</si>
  <si>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</si>
  <si>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</si>
  <si>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</si>
  <si>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</si>
  <si>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</si>
  <si>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</si>
  <si>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</si>
  <si>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</si>
  <si>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</si>
  <si>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</si>
  <si>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</si>
  <si>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</si>
  <si>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</si>
  <si>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</si>
  <si>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</si>
  <si>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</si>
  <si>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</si>
  <si>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</si>
  <si>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</si>
  <si>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</si>
  <si>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</si>
  <si>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</si>
  <si>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</si>
  <si>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</si>
  <si>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</si>
  <si>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</si>
  <si>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</si>
  <si>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</si>
  <si>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</si>
  <si>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</si>
  <si>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</si>
  <si>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</si>
  <si>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</si>
  <si>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</si>
  <si>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</si>
  <si>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</si>
  <si>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</si>
  <si>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</si>
  <si>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</si>
  <si>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</si>
  <si>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</si>
  <si>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</si>
  <si>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</si>
  <si>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</si>
  <si>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</si>
  <si>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</si>
  <si>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</si>
  <si>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</si>
  <si>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</si>
  <si>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</si>
  <si>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</si>
  <si>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</si>
  <si>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</si>
  <si>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</si>
  <si>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</si>
  <si>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</si>
  <si>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</si>
  <si>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</si>
  <si>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</si>
  <si>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</si>
  <si>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</si>
  <si>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</si>
  <si>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</si>
  <si>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</si>
  <si>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</si>
  <si>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</si>
  <si>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</si>
  <si>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</si>
  <si>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</si>
  <si>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</si>
  <si>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</si>
  <si>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</si>
  <si>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</si>
  <si>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</si>
  <si>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</si>
  <si>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</si>
  <si>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</si>
  <si>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</si>
  <si>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</si>
  <si>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</si>
  <si>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</si>
  <si>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</si>
  <si>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</si>
  <si>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</si>
  <si>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</si>
  <si>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</si>
  <si>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</si>
  <si>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</si>
  <si>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</si>
  <si>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</si>
  <si>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</si>
  <si>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</si>
  <si>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</si>
  <si>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</si>
  <si>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</si>
  <si>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</si>
  <si>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</si>
  <si>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</si>
  <si>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</si>
  <si>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</si>
  <si>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</si>
  <si>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</si>
  <si>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</si>
  <si>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</si>
  <si>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</si>
  <si>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</si>
  <si>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</si>
  <si>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</si>
  <si>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</si>
  <si>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</si>
  <si>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</si>
  <si>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</si>
  <si>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</si>
  <si>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</si>
  <si>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</si>
  <si>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</si>
  <si>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</si>
  <si>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</si>
  <si>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</si>
  <si>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</si>
  <si>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</si>
  <si>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</si>
  <si>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</si>
  <si>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</si>
  <si>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</si>
  <si>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</si>
  <si>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</si>
  <si>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</si>
  <si>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</si>
  <si>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</si>
  <si>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</si>
  <si>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</si>
  <si>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</si>
  <si>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</si>
  <si>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</si>
  <si>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</si>
  <si>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</si>
  <si>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</si>
  <si>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</si>
  <si>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</si>
  <si>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</si>
  <si>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</si>
  <si>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</si>
  <si>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</si>
  <si>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</si>
  <si>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</si>
  <si>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</si>
  <si>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</si>
  <si>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</si>
  <si>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</si>
  <si>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</si>
  <si>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</si>
  <si>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</si>
  <si>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</si>
  <si>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</si>
  <si>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</si>
  <si>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</si>
  <si>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</si>
  <si>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</si>
  <si>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</si>
  <si>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</si>
  <si>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</si>
  <si>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</si>
  <si>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</si>
  <si>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</si>
  <si>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</si>
  <si>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</si>
  <si>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</si>
  <si>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</si>
  <si>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</si>
  <si>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</si>
  <si>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</si>
  <si>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</si>
  <si>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</si>
  <si>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</si>
  <si>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</si>
  <si>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</si>
  <si>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</si>
  <si>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</si>
  <si>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</si>
  <si>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</si>
  <si>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</si>
  <si>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</si>
  <si>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</si>
  <si>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</si>
  <si>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</si>
  <si>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</si>
  <si>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</si>
  <si>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</si>
  <si>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</si>
  <si>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</si>
  <si>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</si>
  <si>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</si>
  <si>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</si>
  <si>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</si>
  <si>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</si>
  <si>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</si>
  <si>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</si>
  <si>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</si>
  <si>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</si>
  <si>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</si>
  <si>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</si>
  <si>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</si>
  <si>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</si>
  <si>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</si>
  <si>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</si>
  <si>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</si>
  <si>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</si>
  <si>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</si>
  <si>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</si>
  <si>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</si>
  <si>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</si>
  <si>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</si>
  <si>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</si>
  <si>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</si>
  <si>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</si>
  <si>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</si>
  <si>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</si>
  <si>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</si>
  <si>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</si>
  <si>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</si>
  <si>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</si>
  <si>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</si>
  <si>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</si>
  <si>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</si>
  <si>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</si>
  <si>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</si>
  <si>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</si>
  <si>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</si>
  <si>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</si>
  <si>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</si>
  <si>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</si>
  <si>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</si>
  <si>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</si>
  <si>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</si>
  <si>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</si>
  <si>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</si>
  <si>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</si>
  <si>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</si>
  <si>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</si>
  <si>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</si>
  <si>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</si>
  <si>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</si>
  <si>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</si>
  <si>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</si>
  <si>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</si>
  <si>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</si>
  <si>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</si>
  <si>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</si>
  <si>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</si>
  <si>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</si>
  <si>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</si>
  <si>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</si>
  <si>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</si>
  <si>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</si>
  <si>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</si>
  <si>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</si>
  <si>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</si>
  <si>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</si>
  <si>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</si>
  <si>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</si>
  <si>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</si>
  <si>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</si>
  <si>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</si>
  <si>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</si>
  <si>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</si>
  <si>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</si>
  <si>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</si>
  <si>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</si>
  <si>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</si>
  <si>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</si>
  <si>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</si>
  <si>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</si>
  <si>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</si>
  <si>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</si>
  <si>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</si>
  <si>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</si>
  <si>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</si>
  <si>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</si>
  <si>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</si>
  <si>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</si>
  <si>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</si>
  <si>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</si>
  <si>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</si>
  <si>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</si>
  <si>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</si>
  <si>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</si>
  <si>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</si>
  <si>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</si>
  <si>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</si>
  <si>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</si>
  <si>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</si>
  <si>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</si>
  <si>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</si>
  <si>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</si>
  <si>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</si>
  <si>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</si>
  <si>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</si>
  <si>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</si>
  <si>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</si>
  <si>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</si>
  <si>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</si>
  <si>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</si>
  <si>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</si>
  <si>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</si>
  <si>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</si>
  <si>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</si>
  <si>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</si>
  <si>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</si>
  <si>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</si>
  <si>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</si>
  <si>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</si>
  <si>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</si>
  <si>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</si>
  <si>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</si>
  <si>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</si>
  <si>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</si>
  <si>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</si>
  <si>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</si>
  <si>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</si>
  <si>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</si>
  <si>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</si>
  <si>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</si>
  <si>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</si>
  <si>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</si>
  <si>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</si>
  <si>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</si>
  <si>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</si>
  <si>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</si>
  <si>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</si>
  <si>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</si>
  <si>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</si>
  <si>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</si>
  <si>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</si>
  <si>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</si>
  <si>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</si>
  <si>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</si>
  <si>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</si>
  <si>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</si>
  <si>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</si>
  <si>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</si>
  <si>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</si>
  <si>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</si>
  <si>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</si>
  <si>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</si>
  <si>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</si>
  <si>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</si>
  <si>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</si>
  <si>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</si>
  <si>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</si>
  <si>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</si>
  <si>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</si>
  <si>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</si>
  <si>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</si>
  <si>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</si>
  <si>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</si>
  <si>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</si>
  <si>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</si>
  <si>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</si>
  <si>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</si>
  <si>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</si>
  <si>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</si>
  <si>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</si>
  <si>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</si>
  <si>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</si>
  <si>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</si>
  <si>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</si>
  <si>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</si>
  <si>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</si>
  <si>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</si>
  <si>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</si>
  <si>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</si>
  <si>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</si>
  <si>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</si>
  <si>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</si>
  <si>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</si>
  <si>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</si>
  <si>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</si>
  <si>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</si>
  <si>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</si>
  <si>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</si>
  <si>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</si>
  <si>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</si>
  <si>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</si>
  <si>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</si>
  <si>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</si>
  <si>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</si>
  <si>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</si>
  <si>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</si>
  <si>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</si>
  <si>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</si>
  <si>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</si>
  <si>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</si>
  <si>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</si>
  <si>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</si>
  <si>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</si>
  <si>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</si>
  <si>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</si>
  <si>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</si>
  <si>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</si>
  <si>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</si>
  <si>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</si>
  <si>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</si>
  <si>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</si>
  <si>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</si>
  <si>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</si>
  <si>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</si>
  <si>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</si>
  <si>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</si>
  <si>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</si>
  <si>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</si>
  <si>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</si>
  <si>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</si>
  <si>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</si>
  <si>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</si>
  <si>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</si>
  <si>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</si>
  <si>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</si>
  <si>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</si>
  <si>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</si>
  <si>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</si>
  <si>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</si>
  <si>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</si>
  <si>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</si>
  <si>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</si>
  <si>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</si>
  <si>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</si>
  <si>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</si>
  <si>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</si>
  <si>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</si>
  <si>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</si>
  <si>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</si>
  <si>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</si>
  <si>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</si>
  <si>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</si>
  <si>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</si>
  <si>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</si>
  <si>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</si>
  <si>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</si>
  <si>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</si>
  <si>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</si>
  <si>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</si>
  <si>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</si>
  <si>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</si>
  <si>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</si>
  <si>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</si>
  <si>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</si>
  <si>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</si>
  <si>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</si>
  <si>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</si>
  <si>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</si>
  <si>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</si>
  <si>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</si>
  <si>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</si>
  <si>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</si>
  <si>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</si>
  <si>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</si>
  <si>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</si>
  <si>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</si>
  <si>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</si>
  <si>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</si>
  <si>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</si>
  <si>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</si>
  <si>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</si>
  <si>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</si>
  <si>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</si>
  <si>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</si>
  <si>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</si>
  <si>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</si>
  <si>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</si>
  <si>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</si>
  <si>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</si>
  <si>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</si>
  <si>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</si>
  <si>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</si>
  <si>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</si>
  <si>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</si>
  <si>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</si>
  <si>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</si>
  <si>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</si>
  <si>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</si>
  <si>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</si>
  <si>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</si>
  <si>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</si>
  <si>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</si>
  <si>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</si>
  <si>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</si>
  <si>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</si>
  <si>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</si>
  <si>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</si>
  <si>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</si>
  <si>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</si>
  <si>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</si>
  <si>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</si>
  <si>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</si>
  <si>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</si>
  <si>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</si>
  <si>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</si>
  <si>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</si>
  <si>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</si>
  <si>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</si>
  <si>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</si>
  <si>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</si>
  <si>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</si>
  <si>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</si>
  <si>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</si>
  <si>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</si>
  <si>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</si>
  <si>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</si>
  <si>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</si>
  <si>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</si>
  <si>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</si>
  <si>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</si>
  <si>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</si>
  <si>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</si>
  <si>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</si>
  <si>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</si>
  <si>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</si>
  <si>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</si>
  <si>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</si>
  <si>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</si>
  <si>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</si>
  <si>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</si>
  <si>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</si>
  <si>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</si>
  <si>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</si>
  <si>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</si>
  <si>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</si>
  <si>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</si>
  <si>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</si>
  <si>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</si>
  <si>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</si>
  <si>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</si>
  <si>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</si>
  <si>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</si>
  <si>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</si>
  <si>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</si>
  <si>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</si>
  <si>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</si>
  <si>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</si>
  <si>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</si>
  <si>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</si>
  <si>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</si>
  <si>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</si>
  <si>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</si>
  <si>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</si>
  <si>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</si>
  <si>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</si>
  <si>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</si>
  <si>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</si>
  <si>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</si>
  <si>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</si>
  <si>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</si>
  <si>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</si>
  <si>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</si>
  <si>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</si>
  <si>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</si>
  <si>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</si>
  <si>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</si>
  <si>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</si>
  <si>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</si>
  <si>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</si>
  <si>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</si>
  <si>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</si>
  <si>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</si>
  <si>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</si>
  <si>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</si>
  <si>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</si>
  <si>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</si>
  <si>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</si>
  <si>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</si>
  <si>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</si>
  <si>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</si>
  <si>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</si>
  <si>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</si>
  <si>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</si>
  <si>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</si>
  <si>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</si>
  <si>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</si>
  <si>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</si>
  <si>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</si>
  <si>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</si>
  <si>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</si>
  <si>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</si>
  <si>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</si>
  <si>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</si>
  <si>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</si>
  <si>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</si>
  <si>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</si>
  <si>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</si>
  <si>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</si>
  <si>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</si>
  <si>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</si>
  <si>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</si>
  <si>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</si>
  <si>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</si>
  <si>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</si>
  <si>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</si>
  <si>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</si>
  <si>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</si>
  <si>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</si>
  <si>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</si>
  <si>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</si>
  <si>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</si>
  <si>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</si>
  <si>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</si>
  <si>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</si>
  <si>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</si>
  <si>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</si>
  <si>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</si>
  <si>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</si>
  <si>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</si>
  <si>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</si>
  <si>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</si>
  <si>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</si>
  <si>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</si>
  <si>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</si>
  <si>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</si>
  <si>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</si>
  <si>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</si>
  <si>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</si>
  <si>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</si>
  <si>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</si>
  <si>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</si>
  <si>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</si>
  <si>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</si>
  <si>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</si>
  <si>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</si>
  <si>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</si>
  <si>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</si>
  <si>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</si>
  <si>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</si>
  <si>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</si>
  <si>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</si>
  <si>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</si>
  <si>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</si>
  <si>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</si>
  <si>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</si>
  <si>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</si>
  <si>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</si>
  <si>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</si>
  <si>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</si>
  <si>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</si>
  <si>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</si>
  <si>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</si>
  <si>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</si>
  <si>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</si>
  <si>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</si>
  <si>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</si>
  <si>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</si>
  <si>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</si>
  <si>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</si>
  <si>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</si>
  <si>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</si>
  <si>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</si>
  <si>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</si>
  <si>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</si>
  <si>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</si>
  <si>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</si>
  <si>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</si>
  <si>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</si>
  <si>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</si>
  <si>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</si>
  <si>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</si>
  <si>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</si>
  <si>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</si>
  <si>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</si>
  <si>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</si>
  <si>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</si>
  <si>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</si>
  <si>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</si>
  <si>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</si>
  <si>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</si>
  <si>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</si>
  <si>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</si>
  <si>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</si>
  <si>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</si>
  <si>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</si>
  <si>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</si>
  <si>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</si>
  <si>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</si>
  <si>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</si>
  <si>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</si>
  <si>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</si>
  <si>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</si>
  <si>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</si>
  <si>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</si>
  <si>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</si>
  <si>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</si>
  <si>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</si>
  <si>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</si>
  <si>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</si>
  <si>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</si>
  <si>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</si>
  <si>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</si>
  <si>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</si>
  <si>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</si>
  <si>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</si>
  <si>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</si>
  <si>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</si>
  <si>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</si>
  <si>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</si>
  <si>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</si>
  <si>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</si>
  <si>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</si>
  <si>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</si>
  <si>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</si>
  <si>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</si>
  <si>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</si>
  <si>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</si>
  <si>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</si>
  <si>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</si>
  <si>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</si>
  <si>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</si>
  <si>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</si>
  <si>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</si>
  <si>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</si>
  <si>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</si>
  <si>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</si>
  <si>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</si>
  <si>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</si>
  <si>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</si>
  <si>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</si>
  <si>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</si>
  <si>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</si>
  <si>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</si>
  <si>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</si>
  <si>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</si>
  <si>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</si>
  <si>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</si>
  <si>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</si>
  <si>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</si>
  <si>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</si>
  <si>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</si>
  <si>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</si>
  <si>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</si>
  <si>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</si>
  <si>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</si>
  <si>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</si>
  <si>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</si>
  <si>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</si>
  <si>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</si>
  <si>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</si>
  <si>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</si>
  <si>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</si>
  <si>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</si>
  <si>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</si>
  <si>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</si>
  <si>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</si>
  <si>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</si>
  <si>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</si>
  <si>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</si>
  <si>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</si>
  <si>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</si>
  <si>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</si>
  <si>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</si>
  <si>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</si>
  <si>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</si>
  <si>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</si>
  <si>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</si>
  <si>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</si>
  <si>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</si>
  <si>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</si>
  <si>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</si>
  <si>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</si>
  <si>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</si>
  <si>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</si>
  <si>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</si>
  <si>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</si>
  <si>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</si>
  <si>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</si>
  <si>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</si>
  <si>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</si>
  <si>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</si>
  <si>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</si>
  <si>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</si>
  <si>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</si>
  <si>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</si>
  <si>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</si>
  <si>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</si>
  <si>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</si>
  <si>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</si>
  <si>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</si>
  <si>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</si>
  <si>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</si>
  <si>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</si>
  <si>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</si>
  <si>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</si>
  <si>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</si>
  <si>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</si>
  <si>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</si>
  <si>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</si>
  <si>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</si>
  <si>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</si>
  <si>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</si>
  <si>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</si>
  <si>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</si>
  <si>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</si>
  <si>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</si>
  <si>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</si>
  <si>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</si>
  <si>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</si>
  <si>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</si>
  <si>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</si>
  <si>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</si>
  <si>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</si>
  <si>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</si>
  <si>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</si>
  <si>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</si>
  <si>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</si>
  <si>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</si>
  <si>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</si>
  <si>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</si>
  <si>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</si>
  <si>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</si>
  <si>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</si>
  <si>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</si>
  <si>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</si>
  <si>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</si>
  <si>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</si>
  <si>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</si>
  <si>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</si>
  <si>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</si>
  <si>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</si>
  <si>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</si>
  <si>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</si>
  <si>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</si>
  <si>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</si>
  <si>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</si>
  <si>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</si>
  <si>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</si>
  <si>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</si>
  <si>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</si>
  <si>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</si>
  <si>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</si>
  <si>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</si>
  <si>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</si>
  <si>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</si>
  <si>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</si>
  <si>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</si>
  <si>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</si>
  <si>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</si>
  <si>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</si>
  <si>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</si>
  <si>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</si>
  <si>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</si>
  <si>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</si>
  <si>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</si>
  <si>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</si>
  <si>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</si>
  <si>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</si>
  <si>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</si>
  <si>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</si>
  <si>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</si>
  <si>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</si>
  <si>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</si>
  <si>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</si>
  <si>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</si>
  <si>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</si>
  <si>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</si>
  <si>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</si>
  <si>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</si>
  <si>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</si>
  <si>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</si>
  <si>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</si>
  <si>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</si>
  <si>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</si>
  <si>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</si>
  <si>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</si>
  <si>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</si>
  <si>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</si>
  <si>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</si>
  <si>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</si>
  <si>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</si>
  <si>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</si>
  <si>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</si>
  <si>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</si>
  <si>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</si>
  <si>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</si>
  <si>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</si>
  <si>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</si>
  <si>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</si>
  <si>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</si>
  <si>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</si>
  <si>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</si>
  <si>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</si>
  <si>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</si>
  <si>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</si>
  <si>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</si>
  <si>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</si>
  <si>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</si>
  <si>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</si>
  <si>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</si>
  <si>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</si>
  <si>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</si>
  <si>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</si>
  <si>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</si>
  <si>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</si>
  <si>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</si>
  <si>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</si>
  <si>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</si>
  <si>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</si>
  <si>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</si>
  <si>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</si>
  <si>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</si>
  <si>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</si>
  <si>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</si>
  <si>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</si>
  <si>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</si>
  <si>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</si>
  <si>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</si>
  <si>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</si>
  <si>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</si>
  <si>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</si>
  <si>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</si>
  <si>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</si>
  <si>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</si>
  <si>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</si>
  <si>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</si>
  <si>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</si>
  <si>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</si>
  <si>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</si>
  <si>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</si>
  <si>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</si>
  <si>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</si>
  <si>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</si>
  <si>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</si>
  <si>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</si>
  <si>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</si>
  <si>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</si>
  <si>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</si>
  <si>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</si>
  <si>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</si>
  <si>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</si>
  <si>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</si>
  <si>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</si>
  <si>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</si>
  <si>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</si>
  <si>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</si>
  <si>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</si>
  <si>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</si>
  <si>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</si>
  <si>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</si>
  <si>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</si>
  <si>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</si>
  <si>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</si>
  <si>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</si>
  <si>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</si>
  <si>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</si>
  <si>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</si>
  <si>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</si>
  <si>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</si>
  <si>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</si>
  <si>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</si>
  <si>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</si>
  <si>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</si>
  <si>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</si>
  <si>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</si>
  <si>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</si>
  <si>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</si>
  <si>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</si>
  <si>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</si>
  <si>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</si>
  <si>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</si>
  <si>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</si>
  <si>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</si>
  <si>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</si>
  <si>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</si>
  <si>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</si>
  <si>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</si>
  <si>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</si>
  <si>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</si>
  <si>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</si>
  <si>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</si>
  <si>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</si>
  <si>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</si>
  <si>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</si>
  <si>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</si>
  <si>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</si>
  <si>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</si>
  <si>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</si>
  <si>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</si>
  <si>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</si>
  <si>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</si>
  <si>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</si>
  <si>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</si>
  <si>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</si>
  <si>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</si>
  <si>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</si>
  <si>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</si>
  <si>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</si>
  <si>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</si>
  <si>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</si>
  <si>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</si>
  <si>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</si>
  <si>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</si>
  <si>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</si>
  <si>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</si>
  <si>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</si>
  <si>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</si>
  <si>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</si>
  <si>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</si>
  <si>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</si>
  <si>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</si>
  <si>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</si>
  <si>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</si>
  <si>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</si>
  <si>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</si>
  <si>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</si>
  <si>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</si>
  <si>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</si>
  <si>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</si>
  <si>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</si>
  <si>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</si>
  <si>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</si>
  <si>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</si>
  <si>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</si>
  <si>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</si>
  <si>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</si>
  <si>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</si>
  <si>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</si>
  <si>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</si>
  <si>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</si>
  <si>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</si>
  <si>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</si>
  <si>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</si>
  <si>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</si>
  <si>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</si>
  <si>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</si>
  <si>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</si>
  <si>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</si>
  <si>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</si>
  <si>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</si>
  <si>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</si>
  <si>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</si>
  <si>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</si>
  <si>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</si>
  <si>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</si>
  <si>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</si>
  <si>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</si>
  <si>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</si>
  <si>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</si>
  <si>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</si>
  <si>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</si>
  <si>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</si>
  <si>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</si>
  <si>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</si>
  <si>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</si>
  <si>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</si>
  <si>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</si>
  <si>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</si>
  <si>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</si>
  <si>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</si>
  <si>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</si>
  <si>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</si>
  <si>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</si>
  <si>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</si>
  <si>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</si>
  <si>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</si>
  <si>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</si>
  <si>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</si>
  <si>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</si>
  <si>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</si>
  <si>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</si>
  <si>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</si>
  <si>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</si>
  <si>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</si>
  <si>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</si>
  <si>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</si>
  <si>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</si>
  <si>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</si>
  <si>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</si>
  <si>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</si>
  <si>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</si>
  <si>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</si>
  <si>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</si>
  <si>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</si>
  <si>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</si>
  <si>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</si>
  <si>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</si>
  <si>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</si>
  <si>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</si>
  <si>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</si>
  <si>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</si>
  <si>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</si>
  <si>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</si>
  <si>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</si>
  <si>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</si>
  <si>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</si>
  <si>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</si>
  <si>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</si>
  <si>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</si>
  <si>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</si>
  <si>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</si>
  <si>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</si>
  <si>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</si>
  <si>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</si>
  <si>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</si>
  <si>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</si>
  <si>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</si>
  <si>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</si>
  <si>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</si>
  <si>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</si>
  <si>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</si>
  <si>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</si>
  <si>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</si>
  <si>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</si>
  <si>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</si>
  <si>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</si>
  <si>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</si>
  <si>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</si>
  <si>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</si>
  <si>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</si>
  <si>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</si>
  <si>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</si>
  <si>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</si>
  <si>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</si>
  <si>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</si>
  <si>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</si>
  <si>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</si>
  <si>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</si>
  <si>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</si>
  <si>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</si>
  <si>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</si>
  <si>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</si>
  <si>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</si>
  <si>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</si>
  <si>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</si>
  <si>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</si>
  <si>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</si>
  <si>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</si>
  <si>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</si>
  <si>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</si>
  <si>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</si>
  <si>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</si>
  <si>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</si>
  <si>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</si>
  <si>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</si>
  <si>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</si>
  <si>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</si>
  <si>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</si>
  <si>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</si>
  <si>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</si>
  <si>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</si>
  <si>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</si>
  <si>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</si>
  <si>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</si>
  <si>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</si>
  <si>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</si>
  <si>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</si>
  <si>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</si>
  <si>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</si>
  <si>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</si>
  <si>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</si>
  <si>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</si>
  <si>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</si>
  <si>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</si>
  <si>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</si>
  <si>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</si>
  <si>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</si>
  <si>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</si>
  <si>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</si>
  <si>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</si>
  <si>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</si>
  <si>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</si>
  <si>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</si>
  <si>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</si>
  <si>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</si>
  <si>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</si>
  <si>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</si>
  <si>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</si>
  <si>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</si>
  <si>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</si>
  <si>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</si>
  <si>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</si>
  <si>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</si>
  <si>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</si>
  <si>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</si>
  <si>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</si>
  <si>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</si>
  <si>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</si>
  <si>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</si>
  <si>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</si>
  <si>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</si>
  <si>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</si>
  <si>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</si>
  <si>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</si>
  <si>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</si>
  <si>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</si>
  <si>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</si>
  <si>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</si>
  <si>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</si>
  <si>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</si>
  <si>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</si>
  <si>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</si>
  <si>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</si>
  <si>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</si>
  <si>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</si>
  <si>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</si>
  <si>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</si>
  <si>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</si>
  <si>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</si>
  <si>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</si>
  <si>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</si>
  <si>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</si>
  <si>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</si>
  <si>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</si>
  <si>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</si>
  <si>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</si>
  <si>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</si>
  <si>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</si>
  <si>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</si>
  <si>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</si>
  <si>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</si>
  <si>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</si>
  <si>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</si>
  <si>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</si>
  <si>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</si>
  <si>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</si>
  <si>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</si>
  <si>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</si>
  <si>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</si>
  <si>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</si>
  <si>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</si>
  <si>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</si>
  <si>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</si>
  <si>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</si>
  <si>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</si>
  <si>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</si>
  <si>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</si>
  <si>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</si>
  <si>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</si>
  <si>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</si>
  <si>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</si>
  <si>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</si>
  <si>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</si>
  <si>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</si>
  <si>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</si>
  <si>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</si>
  <si>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</si>
  <si>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</si>
  <si>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</si>
  <si>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</si>
  <si>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</si>
  <si>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</si>
  <si>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</si>
  <si>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</si>
  <si>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</si>
  <si>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</si>
  <si>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</si>
  <si>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</si>
  <si>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</si>
  <si>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</si>
  <si>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</si>
  <si>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</si>
  <si>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</si>
  <si>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</si>
  <si>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</si>
  <si>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</si>
  <si>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</si>
  <si>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</si>
  <si>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</si>
  <si>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</si>
  <si>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</si>
  <si>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</si>
  <si>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</si>
  <si>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</si>
  <si>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</si>
  <si>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</si>
  <si>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</si>
  <si>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</si>
  <si>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</si>
  <si>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</si>
  <si>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</si>
  <si>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</si>
  <si>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</si>
  <si>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</si>
  <si>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</si>
  <si>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</si>
  <si>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</si>
  <si>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</si>
  <si>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</si>
  <si>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</si>
  <si>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</si>
  <si>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</si>
  <si>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</si>
  <si>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</si>
  <si>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</si>
  <si>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</si>
  <si>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</si>
  <si>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</si>
  <si>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</si>
  <si>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</si>
  <si>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</si>
  <si>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</si>
  <si>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</si>
  <si>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</si>
  <si>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</si>
  <si>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</si>
  <si>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</si>
  <si>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</si>
  <si>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</si>
  <si>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</si>
  <si>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</si>
  <si>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</si>
  <si>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</si>
  <si>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</si>
  <si>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</si>
  <si>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</si>
  <si>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</si>
  <si>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</si>
  <si>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</si>
  <si>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</si>
  <si>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</si>
  <si>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</si>
  <si>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</si>
  <si>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</si>
  <si>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</si>
  <si>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</si>
  <si>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</si>
  <si>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</si>
  <si>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</si>
  <si>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</si>
  <si>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</si>
  <si>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</si>
  <si>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</si>
  <si>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</si>
  <si>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</si>
  <si>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</si>
  <si>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</si>
  <si>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</si>
  <si>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</si>
  <si>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</si>
  <si>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</si>
  <si>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</si>
  <si>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</si>
  <si>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</si>
  <si>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</si>
  <si>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</si>
  <si>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</si>
  <si>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</si>
  <si>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</si>
  <si>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</si>
  <si>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</si>
  <si>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</si>
  <si>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</si>
  <si>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</si>
  <si>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</si>
  <si>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</si>
  <si>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</si>
  <si>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</si>
  <si>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</si>
  <si>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</si>
  <si>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</si>
  <si>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</si>
  <si>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</si>
  <si>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</si>
  <si>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</si>
  <si>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</si>
  <si>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</si>
  <si>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</si>
  <si>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</si>
  <si>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</si>
  <si>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</si>
  <si>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</si>
  <si>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</si>
  <si>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</si>
  <si>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</si>
  <si>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</si>
  <si>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</si>
  <si>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</si>
  <si>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</si>
  <si>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</si>
  <si>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</si>
  <si>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</si>
  <si>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</si>
  <si>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</si>
  <si>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</si>
  <si>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</si>
  <si>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</si>
  <si>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</si>
  <si>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</si>
  <si>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</si>
  <si>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</si>
  <si>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</si>
  <si>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</si>
  <si>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</si>
  <si>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</si>
  <si>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</si>
  <si>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</si>
  <si>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</si>
  <si>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</si>
  <si>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</si>
  <si>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</si>
  <si>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</si>
  <si>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</si>
  <si>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</si>
  <si>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</si>
  <si>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</si>
  <si>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</si>
  <si>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</si>
  <si>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</si>
  <si>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</si>
  <si>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</si>
  <si>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</si>
  <si>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</si>
  <si>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</si>
  <si>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</si>
  <si>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</si>
  <si>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</si>
  <si>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</si>
  <si>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</si>
  <si>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</si>
  <si>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</si>
  <si>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</si>
  <si>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</si>
  <si>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</si>
  <si>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</si>
  <si>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</si>
  <si>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</si>
  <si>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</si>
  <si>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</si>
  <si>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</si>
  <si>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</si>
  <si>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</si>
  <si>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</si>
  <si>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</si>
  <si>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</si>
  <si>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</si>
  <si>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</si>
  <si>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</si>
  <si>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</si>
  <si>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</si>
  <si>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</si>
  <si>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</si>
  <si>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</si>
  <si>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</si>
  <si>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</si>
  <si>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</si>
  <si>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</si>
  <si>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</si>
  <si>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</si>
  <si>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</si>
  <si>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</si>
  <si>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</si>
  <si>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</si>
  <si>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</si>
  <si>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</si>
  <si>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</si>
  <si>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</si>
  <si>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</si>
  <si>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</si>
  <si>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</si>
  <si>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</si>
  <si>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</si>
  <si>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</si>
  <si>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</si>
  <si>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</si>
  <si>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</si>
  <si>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</si>
  <si>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</si>
  <si>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</si>
  <si>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</si>
  <si>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</si>
  <si>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</si>
  <si>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</si>
  <si>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</si>
  <si>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</si>
  <si>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</si>
  <si>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</si>
  <si>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</si>
  <si>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</si>
  <si>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</si>
  <si>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</si>
  <si>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</si>
  <si>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</si>
  <si>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</si>
  <si>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</si>
  <si>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</si>
  <si>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</si>
  <si>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</si>
  <si>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</si>
  <si>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</si>
  <si>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</si>
  <si>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</si>
  <si>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</si>
  <si>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</si>
  <si>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</si>
  <si>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</si>
  <si>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</si>
  <si>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</si>
  <si>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</si>
  <si>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</si>
  <si>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</si>
  <si>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</si>
  <si>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</si>
  <si>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</si>
  <si>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</si>
  <si>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</si>
  <si>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</si>
  <si>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</si>
  <si>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</si>
  <si>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</si>
  <si>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</si>
  <si>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</si>
  <si>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</si>
  <si>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</si>
  <si>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</si>
  <si>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</si>
  <si>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</si>
  <si>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</si>
  <si>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</si>
  <si>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</si>
  <si>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</si>
  <si>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</si>
  <si>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</si>
  <si>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</si>
  <si>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</si>
  <si>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</si>
  <si>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</si>
  <si>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</si>
  <si>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</si>
  <si>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</si>
  <si>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</si>
  <si>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</si>
  <si>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</si>
  <si>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</si>
  <si>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</si>
  <si>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</si>
  <si>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</si>
  <si>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</si>
  <si>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</si>
  <si>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</si>
  <si>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</si>
  <si>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</si>
  <si>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</si>
  <si>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</si>
  <si>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</si>
  <si>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</si>
  <si>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</si>
  <si>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</si>
  <si>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</si>
  <si>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</si>
  <si>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</si>
  <si>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</si>
  <si>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</si>
  <si>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</si>
  <si>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</si>
  <si>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</si>
  <si>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</si>
  <si>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</si>
  <si>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</si>
  <si>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</si>
  <si>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</si>
  <si>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</si>
  <si>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</si>
  <si>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</si>
  <si>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</si>
  <si>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</si>
  <si>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</si>
  <si>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</si>
  <si>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</si>
  <si>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</si>
  <si>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</si>
  <si>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</si>
  <si>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</si>
  <si>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</si>
  <si>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</si>
  <si>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</si>
  <si>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</si>
  <si>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</si>
  <si>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</si>
  <si>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</si>
  <si>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</si>
  <si>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</si>
  <si>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</si>
  <si>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</si>
  <si>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</si>
  <si>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</si>
  <si>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</si>
  <si>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</si>
  <si>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</si>
  <si>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</si>
  <si>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</si>
  <si>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</si>
  <si>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</si>
  <si>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</si>
  <si>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</si>
  <si>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</si>
  <si>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</si>
  <si>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</si>
  <si>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</si>
  <si>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</si>
  <si>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</si>
  <si>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</si>
  <si>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</si>
  <si>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</si>
  <si>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</si>
  <si>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</si>
  <si>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</si>
  <si>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</si>
  <si>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</si>
  <si>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</si>
  <si>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</si>
  <si>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</si>
  <si>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</si>
  <si>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</si>
  <si>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</si>
  <si>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</si>
  <si>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</si>
  <si>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</si>
  <si>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</si>
  <si>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</si>
  <si>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</si>
  <si>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</si>
  <si>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</si>
  <si>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</si>
  <si>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</si>
  <si>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</si>
  <si>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</si>
  <si>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</si>
  <si>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</si>
  <si>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</si>
  <si>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</si>
  <si>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</si>
  <si>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</si>
  <si>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</si>
  <si>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</si>
  <si>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</si>
  <si>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</si>
  <si>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</si>
  <si>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</si>
  <si>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</si>
  <si>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</si>
  <si>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</si>
  <si>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</si>
  <si>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</si>
  <si>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</si>
  <si>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</si>
  <si>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</si>
  <si>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</si>
  <si>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</si>
  <si>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</si>
  <si>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</si>
  <si>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</si>
  <si>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</si>
  <si>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</si>
  <si>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</si>
  <si>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</si>
  <si>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</si>
  <si>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</si>
  <si>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</si>
  <si>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</si>
  <si>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</si>
  <si>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</si>
  <si>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</si>
  <si>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</si>
  <si>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</si>
  <si>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</si>
  <si>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</si>
  <si>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</si>
  <si>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</si>
  <si>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</si>
  <si>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</si>
  <si>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</si>
  <si>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</si>
  <si>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</si>
  <si>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</si>
  <si>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</si>
  <si>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</si>
  <si>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</si>
  <si>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</si>
  <si>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</si>
  <si>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</si>
  <si>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</si>
  <si>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</si>
  <si>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</si>
  <si>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</si>
  <si>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</si>
  <si>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</si>
  <si>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</si>
  <si>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</si>
  <si>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</si>
  <si>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</si>
  <si>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</si>
  <si>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</si>
  <si>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</si>
  <si>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</si>
  <si>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</si>
  <si>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</si>
  <si>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</si>
  <si>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</si>
  <si>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</si>
  <si>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</si>
  <si>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</si>
  <si>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</si>
  <si>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</si>
  <si>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</si>
  <si>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</si>
  <si>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</si>
  <si>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</si>
  <si>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</si>
  <si>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</si>
  <si>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</si>
  <si>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</si>
  <si>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</si>
  <si>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</si>
  <si>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</si>
  <si>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</si>
  <si>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</si>
  <si>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</si>
  <si>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</si>
  <si>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</si>
  <si>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</si>
  <si>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</si>
  <si>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</si>
  <si>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</si>
  <si>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</si>
  <si>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</si>
  <si>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</si>
  <si>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</si>
  <si>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</si>
  <si>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</si>
  <si>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</si>
  <si>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</si>
  <si>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</si>
  <si>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</si>
  <si>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</si>
  <si>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</si>
  <si>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</si>
  <si>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</si>
  <si>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</si>
  <si>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</si>
  <si>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</si>
  <si>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</si>
  <si>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</si>
  <si>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</si>
  <si>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</si>
  <si>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</si>
  <si>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</si>
  <si>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</si>
  <si>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</si>
  <si>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</si>
  <si>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</si>
  <si>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</si>
  <si>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</si>
  <si>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</si>
  <si>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</si>
  <si>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</si>
  <si>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</si>
  <si>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</si>
  <si>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</si>
  <si>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</si>
  <si>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</si>
  <si>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</si>
  <si>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</si>
  <si>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</si>
  <si>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</si>
  <si>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</si>
  <si>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</si>
  <si>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</si>
  <si>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</si>
  <si>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</si>
  <si>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</si>
  <si>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</si>
  <si>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</si>
  <si>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</si>
  <si>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</si>
  <si>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</si>
  <si>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</si>
  <si>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</si>
  <si>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</si>
  <si>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</si>
  <si>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</si>
  <si>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</si>
  <si>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</si>
  <si>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</si>
  <si>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</si>
  <si>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</si>
  <si>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</si>
  <si>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</si>
  <si>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</si>
  <si>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</si>
  <si>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</si>
  <si>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</si>
  <si>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</si>
  <si>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</si>
  <si>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</si>
  <si>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</si>
  <si>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</si>
  <si>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</si>
  <si>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</si>
  <si>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</si>
  <si>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</si>
  <si>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</si>
  <si>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</si>
  <si>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</si>
  <si>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</si>
  <si>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</si>
  <si>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</si>
  <si>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</si>
  <si>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</si>
  <si>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</si>
  <si>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</si>
  <si>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</si>
  <si>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</si>
  <si>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</si>
  <si>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</si>
  <si>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</si>
  <si>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</si>
  <si>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</si>
  <si>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</si>
  <si>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</si>
  <si>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</si>
  <si>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</si>
  <si>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</si>
  <si>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</si>
  <si>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</si>
  <si>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</si>
  <si>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</si>
  <si>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</si>
  <si>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</si>
  <si>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</si>
  <si>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</si>
  <si>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</si>
  <si>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</si>
  <si>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</si>
  <si>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</si>
  <si>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</si>
  <si>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</si>
  <si>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</si>
  <si>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</si>
  <si>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</si>
  <si>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</si>
  <si>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</si>
  <si>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</si>
  <si>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</si>
  <si>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</si>
  <si>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</si>
  <si>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</si>
  <si>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</si>
  <si>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</si>
  <si>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</si>
  <si>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</si>
  <si>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</si>
  <si>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</si>
  <si>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</si>
  <si>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</si>
  <si>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</si>
  <si>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</si>
  <si>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</si>
  <si>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</si>
  <si>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</si>
  <si>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</si>
  <si>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</si>
  <si>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</si>
  <si>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</si>
  <si>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</si>
  <si>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</si>
  <si>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</si>
  <si>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</si>
  <si>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</si>
  <si>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</si>
  <si>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</si>
  <si>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</si>
  <si>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</si>
  <si>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</si>
  <si>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</si>
  <si>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</si>
  <si>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</si>
  <si>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</si>
  <si>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</si>
  <si>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</si>
  <si>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</si>
  <si>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</si>
  <si>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</si>
  <si>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</si>
  <si>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</si>
  <si>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</si>
  <si>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</si>
  <si>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</si>
  <si>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</si>
  <si>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</si>
  <si>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</si>
  <si>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</si>
  <si>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</si>
  <si>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</si>
  <si>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</si>
  <si>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</si>
  <si>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</si>
  <si>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</si>
  <si>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</si>
  <si>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</si>
  <si>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</si>
  <si>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</si>
  <si>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</si>
  <si>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</si>
  <si>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</si>
  <si>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</si>
  <si>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</si>
  <si>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</si>
  <si>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</si>
  <si>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</si>
  <si>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</si>
  <si>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</si>
  <si>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</si>
  <si>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</si>
  <si>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</si>
  <si>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</si>
  <si>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</si>
  <si>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</si>
  <si>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</si>
  <si>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</si>
  <si>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</si>
  <si>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</si>
  <si>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</si>
  <si>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</si>
  <si>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</si>
  <si>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</si>
  <si>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</si>
  <si>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</si>
  <si>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</si>
  <si>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</si>
  <si>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</si>
  <si>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</si>
  <si>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</si>
  <si>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</si>
  <si>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</si>
  <si>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</si>
  <si>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</si>
  <si>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</si>
  <si>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</si>
  <si>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</si>
  <si>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</si>
  <si>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</si>
  <si>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</si>
  <si>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</si>
  <si>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</si>
  <si>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</si>
  <si>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</si>
  <si>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</si>
  <si>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</si>
  <si>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</si>
  <si>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</si>
  <si>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</si>
  <si>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</si>
  <si>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</si>
  <si>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</si>
  <si>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</si>
  <si>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</si>
  <si>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</si>
  <si>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</si>
  <si>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</si>
  <si>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</si>
  <si>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</si>
  <si>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</si>
  <si>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</si>
  <si>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</si>
  <si>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</si>
  <si>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</si>
  <si>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</si>
  <si>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</si>
  <si>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</si>
  <si>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</si>
  <si>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</si>
  <si>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</si>
  <si>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</si>
  <si>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</si>
  <si>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</si>
  <si>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</si>
  <si>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</si>
  <si>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</si>
  <si>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</si>
  <si>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</si>
  <si>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</si>
  <si>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</si>
  <si>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</si>
  <si>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</si>
  <si>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</si>
  <si>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</si>
  <si>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</si>
  <si>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</si>
  <si>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</si>
  <si>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</si>
  <si>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</si>
  <si>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</si>
  <si>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</si>
  <si>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</si>
  <si>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</si>
  <si>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</si>
  <si>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</si>
  <si>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</si>
  <si>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</si>
  <si>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</si>
  <si>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</si>
  <si>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</si>
  <si>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</si>
  <si>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</si>
  <si>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</si>
  <si>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</si>
  <si>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</si>
  <si>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</si>
  <si>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</si>
  <si>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</si>
  <si>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</si>
  <si>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</si>
  <si>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</si>
  <si>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</si>
  <si>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</si>
  <si>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</si>
  <si>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</si>
  <si>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</si>
  <si>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</si>
  <si>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</si>
  <si>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</si>
  <si>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</si>
  <si>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</si>
  <si>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</si>
  <si>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</si>
  <si>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</si>
  <si>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</si>
  <si>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</si>
  <si>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</si>
  <si>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</si>
  <si>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</si>
  <si>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</si>
  <si>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</si>
  <si>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</si>
  <si>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</si>
  <si>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</si>
  <si>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</si>
  <si>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</si>
  <si>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</si>
  <si>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</si>
  <si>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</si>
  <si>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</si>
  <si>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</si>
  <si>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</si>
  <si>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</si>
  <si>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</si>
  <si>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</si>
  <si>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</si>
  <si>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</si>
  <si>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</si>
  <si>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</si>
  <si>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</si>
  <si>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</si>
  <si>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</si>
  <si>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</si>
  <si>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</si>
  <si>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</si>
  <si>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</si>
  <si>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</si>
  <si>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</si>
  <si>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</si>
  <si>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</si>
  <si>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</si>
  <si>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</si>
  <si>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</si>
  <si>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</si>
  <si>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</si>
  <si>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</si>
  <si>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</si>
  <si>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</si>
  <si>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</si>
  <si>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</si>
  <si>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</si>
  <si>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</si>
  <si>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</si>
  <si>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</si>
  <si>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</si>
  <si>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</si>
  <si>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</si>
  <si>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</si>
  <si>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</si>
  <si>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</si>
  <si>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</si>
  <si>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</si>
  <si>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</si>
  <si>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</si>
  <si>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</si>
  <si>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</si>
  <si>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</si>
  <si>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</si>
  <si>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</si>
  <si>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</si>
  <si>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</si>
  <si>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</si>
  <si>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</si>
  <si>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</si>
  <si>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</si>
  <si>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</si>
  <si>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</si>
  <si>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</si>
  <si>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</si>
  <si>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</si>
  <si>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</si>
  <si>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</si>
  <si>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</si>
  <si>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</si>
  <si>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</si>
  <si>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</si>
  <si>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</si>
  <si>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</si>
  <si>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</si>
  <si>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</si>
  <si>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</si>
  <si>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</si>
  <si>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</si>
  <si>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</si>
  <si>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</si>
  <si>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</si>
  <si>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</si>
  <si>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</si>
  <si>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</si>
  <si>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</si>
  <si>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</si>
  <si>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</si>
  <si>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</si>
  <si>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</si>
  <si>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</si>
  <si>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</si>
  <si>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</si>
  <si>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</si>
  <si>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</si>
  <si>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</si>
  <si>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</si>
  <si>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</si>
  <si>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</si>
  <si>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</si>
  <si>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</si>
  <si>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</si>
  <si>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</si>
  <si>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</si>
  <si>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</si>
  <si>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</si>
  <si>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</si>
  <si>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</si>
  <si>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</si>
  <si>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</si>
  <si>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</si>
  <si>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</si>
  <si>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</si>
  <si>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</si>
  <si>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</si>
  <si>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</si>
  <si>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</si>
  <si>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</si>
  <si>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</si>
  <si>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</si>
  <si>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</si>
  <si>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</si>
  <si>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</si>
  <si>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</si>
  <si>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</si>
  <si>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</si>
  <si>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</si>
  <si>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</si>
  <si>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</si>
  <si>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</si>
  <si>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</si>
  <si>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</si>
  <si>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</si>
  <si>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</si>
  <si>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</si>
  <si>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</si>
  <si>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</si>
  <si>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</si>
  <si>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</si>
  <si>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</si>
  <si>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</si>
  <si>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</si>
  <si>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</si>
  <si>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</si>
  <si>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</si>
  <si>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</si>
  <si>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</si>
  <si>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</si>
  <si>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</si>
  <si>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</si>
  <si>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</si>
  <si>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</si>
  <si>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</si>
  <si>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</si>
  <si>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</si>
  <si>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</si>
  <si>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</si>
  <si>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</si>
  <si>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</si>
  <si>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</si>
  <si>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</si>
  <si>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</si>
  <si>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</si>
  <si>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</si>
  <si>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</si>
  <si>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</si>
  <si>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</si>
  <si>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</si>
  <si>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</si>
  <si>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</si>
  <si>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</si>
  <si>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</si>
  <si>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</si>
  <si>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</si>
  <si>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</si>
  <si>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</si>
  <si>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</si>
  <si>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</si>
  <si>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</si>
  <si>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</si>
  <si>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</si>
  <si>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</si>
  <si>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</si>
  <si>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</si>
  <si>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</si>
  <si>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</si>
  <si>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</si>
  <si>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</si>
  <si>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</si>
  <si>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</si>
  <si>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</si>
  <si>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</si>
  <si>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</si>
  <si>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</si>
  <si>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</si>
  <si>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</si>
  <si>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</si>
  <si>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</si>
  <si>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</si>
  <si>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</si>
  <si>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</si>
  <si>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</si>
  <si>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</si>
  <si>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</si>
  <si>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</si>
  <si>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</si>
  <si>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</si>
  <si>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</si>
  <si>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</si>
  <si>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</si>
  <si>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</si>
  <si>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</si>
  <si>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</si>
  <si>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</si>
  <si>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</si>
  <si>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</si>
  <si>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</si>
  <si>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</si>
  <si>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</si>
  <si>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</si>
  <si>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</si>
  <si>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</si>
  <si>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</si>
  <si>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</si>
  <si>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</si>
  <si>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</si>
  <si>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</si>
  <si>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</si>
  <si>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</si>
  <si>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</si>
  <si>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</si>
  <si>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</si>
  <si>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</si>
  <si>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</si>
  <si>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</si>
  <si>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</si>
  <si>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</si>
  <si>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</si>
  <si>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</si>
  <si>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</si>
  <si>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</si>
  <si>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</si>
  <si>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</si>
  <si>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</si>
  <si>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</si>
  <si>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</si>
  <si>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</si>
  <si>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</si>
  <si>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</si>
  <si>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</si>
  <si>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</si>
  <si>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</si>
  <si>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</si>
  <si>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</si>
  <si>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</si>
  <si>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</si>
  <si>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</si>
  <si>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</si>
  <si>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</si>
  <si>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</si>
  <si>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</si>
  <si>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</si>
  <si>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</si>
  <si>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</si>
  <si>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</si>
  <si>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</si>
  <si>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</si>
  <si>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</si>
  <si>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</si>
  <si>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</si>
  <si>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</si>
  <si>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</si>
  <si>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</si>
  <si>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</si>
  <si>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</si>
  <si>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</si>
  <si>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</si>
  <si>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</si>
  <si>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</si>
  <si>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</si>
  <si>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</si>
  <si>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</si>
  <si>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</si>
  <si>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</si>
  <si>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</si>
  <si>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</si>
  <si>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</si>
  <si>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</si>
  <si>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</si>
  <si>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</si>
  <si>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</si>
  <si>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</si>
  <si>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</si>
  <si>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</si>
  <si>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</si>
  <si>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</si>
  <si>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</si>
  <si>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</si>
  <si>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</si>
  <si>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</si>
  <si>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</si>
  <si>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</si>
  <si>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</si>
  <si>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</si>
  <si>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</si>
  <si>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</si>
  <si>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</si>
  <si>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</si>
  <si>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</si>
  <si>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</si>
  <si>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</si>
  <si>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</si>
  <si>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</si>
  <si>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</si>
  <si>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</si>
  <si>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</si>
  <si>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</si>
  <si>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</si>
  <si>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</si>
  <si>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</si>
  <si>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</si>
  <si>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</si>
  <si>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</si>
  <si>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</si>
  <si>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</si>
  <si>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</si>
  <si>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</si>
  <si>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</si>
  <si>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</si>
  <si>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</si>
  <si>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</si>
  <si>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</si>
  <si>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</si>
  <si>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</si>
  <si>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</si>
  <si>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</si>
  <si>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</si>
  <si>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</si>
  <si>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</si>
  <si>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</si>
  <si>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</si>
  <si>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</si>
  <si>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</si>
  <si>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</si>
  <si>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</si>
  <si>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</si>
  <si>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</si>
  <si>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</si>
  <si>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</si>
  <si>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</si>
  <si>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</si>
  <si>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</si>
  <si>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</si>
  <si>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</si>
  <si>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</si>
  <si>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</si>
  <si>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</si>
  <si>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</si>
  <si>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</si>
  <si>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</si>
  <si>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</si>
  <si>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</si>
  <si>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</si>
  <si>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</si>
  <si>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</si>
  <si>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</si>
  <si>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</si>
  <si>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</si>
  <si>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</si>
  <si>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</si>
  <si>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</si>
  <si>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</si>
  <si>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</si>
  <si>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</si>
  <si>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</si>
  <si>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</si>
  <si>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</si>
  <si>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</si>
  <si>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</si>
  <si>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</si>
  <si>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</si>
  <si>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</si>
  <si>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</si>
  <si>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</si>
  <si>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</si>
  <si>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</si>
  <si>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</si>
  <si>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</si>
  <si>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</si>
  <si>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</si>
  <si>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</si>
  <si>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</si>
  <si>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</si>
  <si>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</si>
  <si>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</si>
  <si>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</si>
  <si>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</si>
  <si>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</si>
  <si>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</si>
  <si>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</si>
  <si>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</si>
  <si>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</si>
  <si>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</si>
  <si>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</si>
  <si>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</si>
  <si>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</si>
  <si>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</si>
  <si>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</si>
  <si>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</si>
  <si>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</si>
  <si>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</si>
  <si>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</si>
  <si>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</si>
  <si>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</si>
  <si>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</si>
  <si>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</si>
  <si>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</si>
  <si>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</si>
  <si>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</si>
  <si>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</si>
  <si>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</si>
  <si>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</si>
  <si>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</si>
  <si>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</si>
  <si>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</si>
  <si>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</si>
  <si>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</si>
  <si>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</si>
  <si>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</si>
  <si>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</si>
  <si>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</si>
  <si>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</si>
  <si>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</si>
  <si>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</si>
  <si>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</si>
  <si>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</si>
  <si>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</si>
  <si>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</si>
  <si>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</si>
  <si>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</si>
  <si>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</si>
  <si>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</si>
  <si>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</si>
  <si>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</si>
  <si>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</si>
  <si>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</si>
  <si>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</si>
  <si>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</si>
  <si>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</si>
  <si>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</si>
  <si>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</si>
  <si>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</si>
  <si>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</si>
  <si>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</si>
  <si>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</si>
  <si>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</si>
  <si>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</si>
  <si>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</si>
  <si>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</si>
  <si>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</si>
  <si>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</si>
  <si>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</si>
  <si>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</si>
  <si>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</si>
  <si>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</si>
  <si>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</si>
  <si>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</si>
  <si>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</si>
  <si>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</si>
  <si>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</si>
  <si>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</si>
  <si>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</si>
  <si>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</si>
  <si>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</si>
  <si>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</si>
  <si>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</si>
  <si>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</si>
  <si>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</si>
  <si>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</si>
  <si>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</si>
  <si>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</si>
  <si>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</si>
  <si>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</si>
  <si>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</si>
  <si>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</si>
  <si>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</si>
  <si>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</si>
  <si>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</si>
  <si>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</si>
  <si>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</si>
  <si>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</si>
  <si>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</si>
  <si>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</si>
  <si>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</si>
  <si>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</si>
  <si>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</si>
  <si>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</si>
  <si>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</si>
  <si>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</si>
  <si>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</si>
  <si>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</si>
  <si>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</si>
  <si>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</si>
  <si>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</si>
  <si>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</si>
  <si>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</si>
  <si>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</si>
  <si>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</si>
  <si>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</si>
  <si>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</si>
  <si>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</si>
  <si>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</si>
  <si>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</si>
  <si>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</si>
  <si>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</si>
  <si>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</si>
  <si>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</si>
  <si>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</si>
  <si>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</si>
  <si>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</si>
  <si>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</si>
  <si>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</si>
  <si>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</si>
  <si>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</si>
  <si>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</si>
  <si>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</si>
  <si>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</si>
  <si>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</si>
  <si>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</si>
  <si>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</si>
  <si>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</si>
  <si>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</si>
  <si>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</si>
  <si>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</si>
  <si>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</si>
  <si>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</si>
  <si>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</si>
  <si>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</si>
  <si>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</si>
  <si>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</si>
  <si>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</si>
  <si>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</si>
  <si>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</si>
  <si>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</si>
  <si>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</si>
  <si>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</si>
  <si>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</si>
  <si>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</si>
  <si>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</si>
  <si>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</si>
  <si>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</si>
  <si>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</si>
  <si>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</si>
  <si>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</si>
  <si>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</si>
  <si>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</si>
  <si>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</si>
  <si>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</si>
  <si>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</si>
  <si>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</si>
  <si>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</si>
  <si>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</si>
  <si>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</si>
  <si>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</si>
  <si>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</si>
  <si>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</si>
  <si>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</si>
  <si>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</si>
  <si>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</si>
  <si>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</si>
  <si>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</si>
  <si>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</si>
  <si>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</si>
  <si>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</si>
  <si>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</si>
  <si>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</si>
  <si>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</si>
  <si>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</si>
  <si>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</si>
  <si>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</si>
  <si>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</si>
  <si>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</si>
  <si>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</si>
  <si>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</si>
  <si>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</si>
  <si>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</si>
  <si>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</si>
  <si>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</si>
  <si>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</si>
  <si>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</si>
  <si>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</si>
  <si>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</si>
  <si>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</si>
  <si>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</si>
  <si>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</si>
  <si>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</si>
  <si>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</si>
  <si>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</si>
  <si>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</si>
  <si>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</si>
  <si>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</si>
  <si>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</si>
  <si>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</si>
  <si>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</si>
  <si>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</si>
  <si>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</si>
  <si>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</si>
  <si>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</si>
  <si>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</si>
  <si>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</si>
  <si>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</si>
  <si>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</si>
  <si>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</si>
  <si>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</si>
  <si>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</si>
  <si>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</si>
  <si>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</si>
  <si>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</si>
  <si>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</si>
  <si>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</si>
  <si>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</si>
  <si>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</si>
  <si>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</si>
  <si>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</si>
  <si>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</si>
  <si>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</si>
  <si>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</si>
  <si>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</si>
  <si>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</si>
  <si>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</si>
  <si>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</si>
  <si>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</si>
  <si>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</si>
  <si>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</si>
  <si>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</si>
  <si>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</si>
  <si>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</si>
  <si>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</si>
  <si>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</si>
  <si>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</si>
  <si>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</si>
  <si>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</si>
  <si>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</si>
  <si>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</si>
  <si>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</si>
  <si>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</si>
  <si>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</si>
  <si>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</si>
  <si>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</si>
  <si>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</si>
  <si>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</si>
  <si>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</si>
  <si>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</si>
  <si>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</si>
  <si>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</si>
  <si>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</si>
  <si>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</si>
  <si>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</si>
  <si>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</si>
  <si>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</si>
  <si>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</si>
  <si>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</si>
  <si>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</si>
  <si>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</si>
  <si>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</si>
  <si>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</si>
  <si>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</si>
  <si>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</si>
  <si>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</si>
  <si>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</si>
  <si>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</si>
  <si>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</si>
  <si>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</si>
  <si>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</si>
  <si>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</si>
  <si>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</si>
  <si>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</si>
  <si>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</si>
  <si>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</si>
  <si>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</si>
  <si>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</si>
  <si>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</si>
  <si>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</si>
  <si>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</si>
  <si>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</si>
  <si>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</si>
  <si>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</si>
  <si>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</si>
  <si>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</si>
  <si>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</si>
  <si>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</si>
  <si>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</si>
  <si>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</si>
  <si>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</si>
  <si>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</si>
  <si>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</si>
  <si>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</si>
  <si>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</si>
  <si>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</si>
  <si>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</si>
  <si>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</si>
  <si>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</si>
  <si>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</si>
  <si>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</si>
  <si>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</si>
  <si>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</si>
  <si>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</si>
  <si>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</si>
  <si>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</si>
  <si>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</si>
  <si>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</si>
  <si>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</si>
  <si>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</si>
  <si>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</si>
  <si>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</si>
  <si>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</si>
  <si>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</si>
  <si>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</si>
  <si>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</si>
  <si>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</si>
  <si>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</si>
  <si>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</si>
  <si>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</si>
  <si>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</si>
  <si>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</si>
  <si>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</si>
  <si>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</si>
  <si>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</si>
  <si>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</si>
  <si>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</si>
  <si>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</si>
  <si>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</si>
  <si>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</si>
  <si>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</si>
  <si>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</si>
  <si>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</si>
  <si>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</si>
  <si>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</si>
  <si>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</si>
  <si>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</si>
  <si>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</si>
  <si>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</si>
  <si>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</si>
  <si>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</si>
  <si>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</si>
  <si>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</si>
  <si>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</si>
  <si>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</si>
  <si>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</si>
  <si>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</si>
  <si>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</si>
  <si>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</si>
  <si>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</si>
  <si>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</si>
  <si>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</si>
  <si>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</si>
  <si>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</si>
  <si>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</si>
  <si>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</si>
  <si>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</si>
  <si>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</si>
  <si>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</si>
  <si>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</si>
  <si>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</si>
  <si>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</si>
  <si>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</si>
  <si>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</si>
  <si>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</si>
  <si>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</si>
  <si>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</si>
  <si>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</si>
  <si>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</si>
  <si>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</si>
  <si>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</si>
  <si>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</si>
  <si>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</si>
  <si>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</si>
  <si>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</si>
  <si>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</si>
  <si>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</si>
  <si>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</si>
  <si>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</si>
  <si>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</si>
  <si>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</si>
  <si>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</si>
  <si>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</si>
  <si>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</si>
  <si>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</si>
  <si>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</si>
  <si>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</si>
  <si>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</si>
  <si>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</si>
  <si>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</si>
  <si>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</si>
  <si>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</si>
  <si>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</si>
  <si>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</si>
  <si>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</si>
  <si>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</si>
  <si>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</si>
  <si>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</si>
  <si>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</si>
  <si>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</si>
  <si>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</si>
  <si>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</si>
  <si>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</si>
  <si>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</si>
  <si>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</si>
  <si>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</si>
  <si>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</si>
  <si>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</si>
  <si>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</si>
  <si>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</si>
  <si>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</si>
  <si>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</si>
  <si>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</si>
  <si>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</si>
  <si>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</si>
  <si>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</si>
  <si>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</si>
  <si>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</si>
  <si>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</si>
  <si>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</si>
  <si>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</si>
  <si>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</si>
  <si>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</si>
  <si>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</si>
  <si>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</si>
  <si>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</si>
  <si>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</si>
  <si>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</si>
  <si>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</si>
  <si>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</si>
  <si>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</si>
  <si>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</si>
  <si>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</si>
  <si>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</si>
  <si>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</si>
  <si>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</si>
  <si>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</si>
  <si>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</si>
  <si>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</si>
  <si>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</si>
  <si>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</si>
  <si>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</si>
  <si>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</si>
  <si>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</si>
  <si>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</si>
  <si>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</si>
  <si>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</si>
  <si>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</si>
  <si>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</si>
  <si>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</si>
  <si>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</si>
  <si>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</si>
  <si>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</si>
  <si>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</si>
  <si>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</si>
  <si>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</si>
  <si>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</si>
  <si>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</si>
  <si>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</si>
  <si>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</si>
  <si>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</si>
  <si>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</si>
  <si>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</si>
  <si>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</si>
  <si>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</si>
  <si>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</si>
  <si>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</si>
  <si>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</si>
  <si>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</si>
  <si>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</si>
  <si>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</si>
  <si>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</si>
  <si>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</si>
  <si>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</si>
  <si>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</si>
  <si>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</si>
  <si>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</si>
  <si>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</si>
  <si>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</si>
  <si>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</si>
  <si>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</si>
  <si>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</si>
  <si>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</si>
  <si>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</si>
  <si>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</si>
  <si>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</si>
  <si>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</si>
  <si>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</si>
  <si>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</si>
  <si>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</si>
  <si>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</si>
  <si>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</si>
  <si>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</si>
  <si>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</si>
  <si>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</si>
  <si>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</si>
  <si>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</si>
  <si>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</si>
  <si>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</si>
  <si>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</si>
  <si>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</si>
  <si>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</si>
  <si>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</si>
  <si>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</si>
  <si>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</si>
  <si>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</si>
  <si>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</si>
  <si>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</si>
  <si>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</si>
  <si>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</si>
  <si>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</si>
  <si>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</si>
  <si>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</si>
  <si>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</si>
  <si>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</si>
  <si>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</si>
  <si>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</si>
  <si>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</si>
  <si>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</si>
  <si>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</si>
  <si>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</si>
  <si>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</si>
  <si>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</si>
  <si>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</si>
  <si>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</si>
  <si>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</si>
  <si>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</si>
  <si>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</si>
  <si>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</si>
  <si>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</si>
  <si>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</si>
  <si>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</si>
  <si>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</si>
  <si>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</si>
  <si>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</si>
  <si>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</si>
  <si>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</si>
  <si>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</si>
  <si>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</si>
  <si>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</si>
  <si>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</si>
  <si>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</si>
  <si>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</si>
  <si>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</si>
  <si>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</si>
  <si>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</si>
  <si>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</si>
  <si>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</si>
  <si>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</si>
  <si>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</si>
  <si>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</si>
  <si>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</si>
  <si>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</si>
  <si>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</si>
  <si>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</si>
  <si>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</si>
  <si>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</si>
  <si>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</si>
  <si>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</si>
  <si>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</si>
  <si>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</si>
  <si>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</si>
  <si>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</si>
  <si>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</si>
  <si>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</si>
  <si>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</si>
  <si>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</si>
  <si>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</si>
  <si>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</si>
  <si>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</si>
  <si>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</si>
  <si>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</si>
  <si>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</si>
  <si>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</si>
  <si>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</si>
  <si>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</si>
  <si>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</si>
  <si>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</si>
  <si>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</si>
  <si>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</si>
  <si>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</si>
  <si>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</si>
  <si>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</si>
  <si>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</si>
  <si>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</si>
  <si>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</si>
  <si>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</si>
  <si>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</si>
  <si>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</si>
  <si>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</si>
  <si>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</si>
  <si>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</si>
  <si>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</si>
  <si>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</si>
  <si>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</si>
  <si>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</si>
  <si>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</si>
  <si>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</si>
  <si>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</si>
  <si>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</si>
  <si>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</si>
  <si>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</si>
  <si>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</si>
  <si>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</si>
  <si>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</si>
  <si>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</si>
  <si>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</si>
  <si>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</si>
  <si>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</si>
  <si>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</si>
  <si>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</si>
  <si>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</si>
  <si>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</si>
  <si>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</si>
  <si>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</si>
  <si>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</si>
  <si>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</si>
  <si>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</si>
  <si>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</si>
  <si>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</si>
  <si>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</si>
  <si>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</si>
  <si>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</si>
  <si>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</si>
  <si>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</si>
  <si>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</si>
  <si>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</si>
  <si>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</si>
  <si>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</si>
  <si>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</si>
  <si>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</si>
  <si>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</si>
  <si>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</si>
  <si>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</si>
  <si>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</si>
  <si>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</si>
  <si>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</si>
  <si>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</si>
  <si>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</si>
  <si>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</si>
  <si>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</si>
  <si>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</si>
  <si>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</si>
  <si>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</si>
  <si>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</si>
  <si>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</si>
  <si>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</si>
  <si>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</si>
  <si>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</si>
  <si>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</si>
  <si>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</si>
  <si>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</si>
  <si>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</si>
  <si>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</si>
  <si>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</si>
  <si>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</si>
  <si>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</si>
  <si>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</si>
  <si>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</si>
  <si>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</si>
  <si>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</si>
  <si>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</si>
  <si>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</si>
  <si>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</si>
  <si>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</si>
  <si>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</si>
  <si>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</si>
  <si>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</si>
  <si>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</si>
  <si>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</si>
  <si>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</si>
  <si>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</si>
  <si>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</si>
  <si>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</si>
  <si>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</si>
  <si>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</si>
  <si>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</si>
  <si>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</si>
  <si>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</si>
  <si>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</si>
  <si>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</si>
  <si>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</si>
  <si>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</si>
  <si>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</si>
  <si>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</si>
  <si>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</si>
  <si>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</si>
  <si>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</si>
  <si>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</si>
  <si>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</si>
  <si>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</si>
  <si>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</si>
  <si>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</si>
  <si>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</si>
  <si>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</si>
  <si>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</si>
  <si>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</si>
  <si>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</si>
  <si>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</si>
  <si>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</si>
  <si>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</si>
  <si>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</si>
  <si>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</si>
  <si>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</si>
  <si>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</si>
  <si>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</si>
  <si>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</si>
  <si>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</si>
  <si>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</si>
  <si>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</si>
  <si>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</si>
  <si>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</si>
  <si>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</si>
  <si>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</si>
  <si>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</si>
  <si>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</si>
  <si>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</si>
  <si>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</si>
  <si>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</si>
  <si>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</si>
  <si>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</si>
  <si>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</si>
  <si>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</si>
  <si>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</si>
  <si>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</si>
  <si>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</si>
  <si>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</si>
  <si>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</si>
  <si>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</si>
  <si>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</si>
  <si>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</si>
  <si>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</si>
  <si>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</si>
  <si>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</si>
  <si>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</si>
  <si>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</si>
  <si>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</si>
  <si>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</si>
  <si>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</si>
  <si>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</si>
  <si>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</si>
  <si>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</si>
  <si>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</si>
  <si>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</si>
  <si>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</si>
  <si>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</si>
  <si>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</si>
  <si>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</si>
  <si>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</si>
  <si>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</si>
  <si>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</si>
  <si>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</si>
  <si>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</si>
  <si>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</si>
  <si>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</si>
  <si>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</si>
  <si>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</si>
  <si>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</si>
  <si>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</si>
  <si>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</si>
  <si>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</si>
  <si>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</si>
  <si>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</si>
  <si>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</si>
  <si>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</si>
  <si>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</si>
  <si>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</si>
  <si>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</si>
  <si>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</si>
  <si>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</si>
  <si>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</si>
  <si>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</si>
  <si>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</si>
  <si>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</si>
  <si>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</si>
  <si>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</si>
  <si>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</si>
  <si>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</si>
  <si>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</si>
  <si>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</si>
  <si>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</si>
  <si>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</si>
  <si>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</si>
  <si>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</si>
  <si>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</si>
  <si>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</si>
  <si>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</si>
  <si>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</si>
  <si>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</si>
  <si>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</si>
  <si>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</si>
  <si>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</si>
  <si>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</si>
  <si>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</si>
  <si>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</si>
  <si>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</si>
  <si>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</si>
  <si>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</si>
  <si>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</si>
  <si>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</si>
  <si>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</si>
  <si>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</si>
  <si>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</si>
  <si>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</si>
  <si>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</si>
  <si>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</si>
  <si>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</si>
  <si>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</si>
  <si>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</si>
  <si>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</si>
  <si>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</si>
  <si>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</si>
  <si>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</si>
  <si>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</si>
  <si>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</si>
  <si>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</si>
  <si>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</si>
  <si>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</si>
  <si>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</si>
  <si>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</si>
  <si>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</si>
  <si>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</si>
  <si>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</si>
  <si>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</si>
  <si>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</si>
  <si>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</si>
  <si>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</si>
  <si>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</si>
  <si>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</si>
  <si>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</si>
  <si>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</si>
  <si>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</si>
  <si>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</si>
  <si>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</si>
  <si>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</si>
  <si>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</si>
  <si>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</si>
  <si>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</si>
  <si>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</si>
  <si>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</si>
  <si>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</si>
  <si>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</si>
  <si>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</si>
  <si>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</si>
  <si>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</si>
  <si>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</si>
  <si>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</si>
  <si>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</si>
  <si>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</si>
  <si>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</si>
  <si>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</si>
  <si>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</si>
  <si>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</si>
  <si>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</si>
  <si>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</si>
  <si>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</si>
  <si>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</si>
  <si>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</si>
  <si>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</si>
  <si>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</si>
  <si>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</si>
  <si>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</si>
  <si>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</si>
  <si>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</si>
  <si>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</si>
  <si>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</si>
  <si>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</si>
  <si>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</si>
  <si>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</si>
  <si>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</si>
  <si>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</si>
  <si>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</si>
  <si>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</si>
  <si>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</si>
  <si>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</si>
  <si>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</si>
  <si>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</si>
  <si>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</si>
  <si>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</si>
  <si>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</si>
  <si>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</si>
  <si>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</si>
  <si>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</si>
  <si>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</si>
  <si>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</si>
  <si>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</si>
  <si>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</si>
  <si>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</si>
  <si>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</si>
  <si>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</si>
  <si>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</si>
  <si>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</si>
  <si>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</si>
  <si>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</si>
  <si>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</si>
  <si>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</si>
  <si>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</si>
  <si>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</si>
  <si>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</si>
  <si>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</si>
  <si>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</si>
  <si>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</si>
  <si>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</si>
  <si>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</si>
  <si>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</si>
  <si>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</si>
  <si>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</si>
  <si>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</si>
  <si>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</si>
  <si>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</si>
  <si>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</si>
  <si>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</si>
  <si>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</si>
  <si>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</si>
  <si>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</si>
  <si>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</si>
  <si>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</si>
  <si>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</si>
  <si>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</si>
  <si>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</si>
  <si>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</si>
  <si>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</si>
  <si>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</si>
  <si>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</si>
  <si>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</si>
  <si>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</si>
  <si>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</si>
  <si>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</si>
  <si>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</si>
  <si>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</si>
  <si>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</si>
  <si>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</si>
  <si>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</si>
  <si>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</si>
  <si>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</si>
  <si>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</si>
  <si>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</si>
  <si>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</si>
  <si>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</si>
  <si>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</si>
  <si>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</si>
  <si>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</si>
  <si>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</si>
  <si>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</si>
  <si>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</si>
  <si>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</si>
  <si>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</si>
  <si>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</si>
  <si>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</si>
  <si>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</si>
  <si>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</si>
  <si>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</si>
  <si>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</si>
  <si>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</si>
  <si>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</si>
  <si>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</si>
  <si>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</si>
  <si>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</si>
  <si>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</si>
  <si>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</si>
  <si>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</si>
  <si>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</si>
  <si>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</si>
  <si>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</si>
  <si>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</si>
  <si>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</si>
  <si>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</si>
  <si>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</si>
  <si>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</si>
  <si>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</si>
  <si>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</si>
  <si>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</si>
  <si>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</si>
  <si>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</si>
  <si>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</si>
  <si>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</si>
  <si>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</si>
  <si>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</si>
  <si>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</si>
  <si>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</si>
  <si>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</si>
  <si>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</si>
  <si>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</si>
  <si>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</si>
  <si>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</si>
  <si>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</si>
  <si>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</si>
  <si>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</si>
  <si>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</si>
  <si>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</si>
  <si>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</si>
  <si>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</si>
  <si>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</si>
  <si>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</si>
  <si>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</si>
  <si>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</si>
  <si>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</si>
  <si>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</si>
  <si>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</si>
  <si>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</si>
  <si>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</si>
  <si>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</si>
  <si>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</si>
  <si>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</si>
  <si>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</si>
  <si>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</si>
  <si>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</si>
  <si>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</si>
  <si>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</si>
  <si>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</si>
  <si>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</si>
  <si>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</si>
  <si>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</si>
  <si>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</si>
  <si>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</si>
  <si>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</si>
  <si>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</si>
  <si>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</si>
  <si>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</si>
  <si>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</si>
  <si>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</si>
  <si>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</si>
  <si>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</si>
  <si>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</si>
  <si>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</si>
  <si>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</si>
  <si>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</si>
  <si>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</si>
  <si>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</si>
  <si>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</si>
  <si>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</si>
  <si>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</si>
  <si>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</si>
  <si>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</si>
  <si>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</si>
  <si>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</si>
  <si>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</si>
  <si>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</si>
  <si>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</si>
  <si>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</si>
  <si>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</si>
  <si>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</si>
  <si>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</si>
  <si>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</si>
  <si>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</si>
  <si>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</si>
  <si>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</si>
  <si>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</si>
  <si>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</si>
  <si>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</si>
  <si>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</si>
  <si>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</si>
  <si>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</si>
  <si>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</si>
  <si>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</si>
  <si>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</si>
  <si>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</si>
  <si>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</si>
  <si>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</si>
  <si>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</si>
  <si>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</si>
  <si>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</si>
  <si>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</si>
  <si>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</si>
  <si>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</si>
  <si>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</si>
  <si>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</si>
  <si>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</si>
  <si>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</si>
  <si>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</si>
  <si>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</si>
  <si>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</si>
  <si>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</si>
  <si>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</si>
  <si>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</si>
  <si>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</si>
  <si>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</si>
  <si>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</si>
  <si>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</si>
  <si>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</si>
  <si>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</si>
  <si>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</si>
  <si>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</si>
  <si>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</si>
  <si>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</si>
  <si>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</si>
  <si>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</si>
  <si>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</si>
  <si>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</si>
  <si>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</si>
  <si>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</si>
  <si>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</si>
  <si>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</si>
  <si>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</si>
  <si>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</si>
  <si>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</si>
  <si>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</si>
  <si>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</si>
  <si>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</si>
  <si>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</si>
  <si>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</si>
  <si>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</si>
  <si>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</si>
  <si>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</si>
  <si>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</si>
  <si>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</si>
  <si>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</si>
  <si>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</si>
  <si>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</si>
  <si>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</si>
  <si>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</si>
  <si>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</si>
  <si>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</si>
  <si>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</si>
  <si>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</si>
  <si>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</si>
  <si>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</si>
  <si>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</si>
  <si>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</si>
  <si>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</si>
  <si>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</si>
  <si>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</si>
  <si>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</si>
  <si>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</si>
  <si>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</si>
  <si>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</si>
  <si>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</si>
  <si>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</si>
  <si>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</si>
  <si>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</si>
  <si>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</si>
  <si>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</si>
  <si>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</si>
  <si>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</si>
  <si>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</si>
  <si>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</si>
  <si>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</si>
  <si>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</si>
  <si>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</si>
  <si>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</si>
  <si>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</si>
  <si>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</si>
  <si>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</si>
  <si>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</si>
  <si>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</si>
  <si>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</si>
  <si>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</si>
  <si>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</si>
  <si>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</si>
  <si>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</si>
  <si>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</si>
  <si>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</si>
  <si>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</si>
  <si>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</si>
  <si>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</si>
  <si>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</si>
  <si>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</si>
  <si>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</si>
  <si>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</si>
  <si>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</si>
  <si>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</si>
  <si>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</si>
  <si>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</si>
  <si>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</si>
  <si>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</si>
  <si>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</si>
  <si>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</si>
  <si>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</si>
  <si>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</si>
  <si>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</si>
  <si>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</si>
  <si>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</si>
  <si>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</si>
  <si>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</si>
  <si>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</si>
  <si>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</si>
  <si>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</si>
  <si>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</si>
  <si>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</si>
  <si>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</si>
  <si>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</si>
  <si>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</si>
  <si>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</si>
  <si>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</si>
  <si>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</si>
  <si>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</si>
  <si>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</si>
  <si>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</si>
  <si>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</si>
  <si>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</si>
  <si>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</si>
  <si>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</si>
  <si>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</si>
  <si>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</si>
  <si>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</si>
  <si>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</si>
  <si>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</si>
  <si>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</si>
  <si>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</si>
  <si>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</si>
  <si>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</si>
  <si>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</si>
  <si>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</si>
  <si>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</si>
  <si>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</si>
  <si>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</si>
  <si>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</si>
  <si>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</si>
  <si>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</si>
  <si>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</si>
  <si>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</si>
  <si>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</si>
  <si>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</si>
  <si>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</si>
  <si>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</si>
  <si>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</si>
  <si>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</si>
  <si>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</si>
  <si>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</si>
  <si>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</si>
  <si>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</si>
  <si>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</si>
  <si>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</si>
  <si>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</si>
  <si>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</si>
  <si>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</si>
  <si>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</si>
  <si>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</si>
  <si>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</si>
  <si>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</si>
  <si>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</si>
  <si>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</si>
  <si>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</si>
  <si>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</si>
  <si>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</si>
  <si>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</si>
  <si>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</si>
  <si>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</si>
  <si>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</si>
  <si>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</si>
  <si>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</si>
  <si>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</si>
  <si>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</si>
  <si>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</si>
  <si>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</si>
  <si>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</si>
  <si>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</si>
  <si>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</si>
  <si>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</si>
  <si>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</si>
  <si>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</si>
  <si>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</si>
  <si>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</si>
  <si>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</si>
  <si>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</si>
  <si>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</si>
  <si>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</si>
  <si>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</si>
  <si>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</si>
  <si>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</si>
  <si>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</si>
  <si>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</si>
  <si>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</si>
  <si>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</si>
  <si>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</si>
  <si>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</si>
  <si>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</si>
  <si>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</si>
  <si>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</si>
  <si>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</si>
  <si>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</si>
  <si>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</si>
  <si>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</si>
  <si>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</si>
  <si>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</si>
  <si>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</si>
  <si>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</si>
  <si>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</si>
  <si>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</si>
  <si>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</si>
  <si>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</si>
  <si>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</si>
  <si>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</si>
  <si>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</si>
  <si>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</si>
  <si>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</si>
  <si>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</si>
  <si>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</si>
  <si>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</si>
  <si>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</si>
  <si>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</si>
  <si>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</si>
  <si>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</si>
  <si>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</si>
  <si>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</si>
  <si>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</si>
  <si>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</si>
  <si>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</si>
  <si>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</si>
  <si>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</si>
  <si>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</si>
  <si>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</si>
  <si>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</si>
  <si>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</si>
  <si>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</si>
  <si>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</si>
  <si>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</si>
  <si>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</si>
  <si>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</si>
  <si>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</si>
  <si>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</si>
  <si>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</si>
  <si>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</si>
  <si>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</si>
  <si>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</si>
  <si>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</si>
  <si>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</si>
  <si>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</si>
  <si>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</si>
  <si>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</si>
  <si>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</si>
  <si>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</si>
  <si>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</si>
  <si>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</si>
  <si>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</si>
  <si>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</si>
  <si>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</si>
  <si>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</si>
  <si>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</si>
  <si>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</si>
  <si>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</si>
  <si>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</si>
  <si>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</si>
  <si>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</si>
  <si>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</si>
  <si>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</si>
  <si>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</si>
  <si>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</si>
  <si>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</si>
  <si>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</si>
  <si>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</si>
  <si>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</si>
  <si>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</si>
  <si>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</si>
  <si>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</si>
  <si>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</si>
  <si>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</si>
  <si>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</si>
  <si>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</si>
  <si>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</si>
  <si>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</si>
  <si>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</si>
  <si>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</si>
  <si>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</si>
  <si>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</si>
  <si>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</si>
  <si>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</si>
  <si>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</si>
  <si>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</si>
  <si>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</si>
  <si>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</si>
  <si>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</si>
  <si>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</si>
  <si>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</si>
  <si>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</si>
  <si>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</si>
  <si>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</si>
  <si>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</si>
  <si>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</si>
  <si>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</si>
  <si>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</si>
  <si>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</si>
  <si>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</si>
  <si>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</si>
  <si>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</si>
  <si>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</si>
  <si>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</si>
  <si>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</si>
  <si>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</si>
  <si>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</si>
  <si>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</si>
  <si>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</si>
  <si>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</si>
  <si>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</si>
  <si>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</si>
  <si>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</si>
  <si>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</si>
  <si>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</si>
  <si>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</si>
  <si>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</si>
  <si>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</si>
  <si>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</si>
  <si>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</si>
  <si>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</si>
  <si>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</si>
  <si>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</si>
  <si>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</si>
  <si>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</si>
  <si>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</si>
  <si>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</si>
  <si>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</si>
  <si>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</si>
  <si>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</si>
  <si>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</si>
  <si>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</si>
  <si>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</si>
  <si>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</si>
  <si>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</si>
  <si>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</si>
  <si>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</si>
  <si>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</si>
  <si>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</si>
  <si>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</si>
  <si>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</si>
  <si>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</si>
  <si>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</si>
  <si>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</si>
  <si>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</si>
  <si>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</si>
  <si>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</si>
  <si>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</si>
  <si>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</si>
  <si>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</si>
  <si>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</si>
  <si>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</si>
  <si>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</si>
  <si>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</si>
  <si>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</si>
  <si>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</si>
  <si>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</si>
  <si>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</si>
  <si>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</si>
  <si>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</si>
  <si>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</si>
  <si>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</si>
  <si>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</si>
  <si>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</si>
  <si>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</si>
  <si>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</si>
  <si>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</si>
  <si>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</si>
  <si>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</si>
  <si>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</si>
  <si>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</si>
  <si>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</si>
  <si>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</si>
  <si>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</si>
  <si>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</si>
  <si>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</si>
  <si>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</si>
  <si>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</si>
  <si>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</si>
  <si>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</si>
  <si>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</si>
  <si>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</si>
  <si>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</si>
  <si>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</si>
  <si>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</si>
  <si>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</si>
  <si>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</si>
  <si>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</si>
  <si>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</si>
  <si>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</si>
  <si>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</si>
  <si>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</si>
  <si>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</si>
  <si>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</si>
  <si>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</si>
  <si>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</si>
  <si>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</si>
  <si>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</si>
  <si>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</si>
  <si>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</si>
  <si>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</si>
  <si>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</si>
  <si>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</si>
  <si>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</si>
  <si>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</si>
  <si>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</si>
  <si>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</si>
  <si>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</si>
  <si>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</si>
  <si>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</si>
  <si>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</si>
  <si>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</si>
  <si>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</si>
  <si>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</si>
  <si>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</si>
  <si>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</si>
  <si>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</si>
  <si>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</si>
  <si>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</si>
  <si>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</si>
  <si>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</si>
  <si>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</si>
  <si>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</si>
  <si>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</si>
  <si>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</si>
  <si>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</si>
  <si>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</si>
  <si>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</si>
  <si>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</si>
  <si>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</si>
  <si>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</si>
  <si>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</si>
  <si>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</si>
  <si>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</si>
  <si>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</si>
  <si>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</si>
  <si>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</si>
  <si>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</si>
  <si>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</si>
  <si>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</si>
  <si>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</si>
  <si>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</si>
  <si>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</si>
  <si>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</si>
  <si>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</si>
  <si>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</si>
  <si>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</si>
  <si>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</si>
  <si>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</si>
  <si>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</si>
  <si>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</si>
  <si>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</si>
  <si>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</si>
  <si>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</si>
  <si>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</si>
  <si>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</si>
  <si>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</si>
  <si>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</si>
  <si>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</si>
  <si>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</si>
  <si>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</si>
  <si>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</si>
  <si>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</si>
  <si>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</si>
  <si>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</si>
  <si>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</si>
  <si>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</si>
  <si>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</si>
  <si>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</si>
  <si>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</si>
  <si>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</si>
  <si>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</si>
  <si>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</si>
  <si>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</si>
  <si>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</si>
  <si>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</si>
  <si>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</si>
  <si>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</si>
  <si>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</si>
  <si>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</si>
  <si>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</si>
  <si>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</si>
  <si>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</si>
  <si>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</si>
  <si>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</si>
  <si>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</si>
  <si>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</si>
  <si>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</si>
  <si>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</si>
  <si>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</si>
  <si>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</si>
  <si>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</si>
  <si>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</si>
  <si>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</si>
  <si>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</si>
  <si>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</si>
  <si>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</si>
  <si>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</si>
  <si>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</si>
  <si>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</si>
  <si>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</si>
  <si>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</si>
  <si>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</si>
  <si>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</si>
  <si>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</si>
  <si>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</si>
  <si>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</si>
  <si>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</si>
  <si>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</si>
  <si>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</si>
  <si>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</si>
  <si>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</si>
  <si>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</si>
  <si>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</si>
  <si>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</si>
  <si>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</si>
  <si>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</si>
  <si>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</si>
  <si>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</si>
  <si>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</si>
  <si>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</si>
  <si>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</si>
  <si>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</si>
  <si>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</si>
  <si>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</si>
  <si>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</si>
  <si>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</si>
  <si>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</si>
  <si>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</si>
  <si>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</si>
  <si>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</si>
  <si>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</si>
  <si>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</si>
  <si>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</si>
  <si>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</si>
  <si>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</si>
  <si>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</si>
  <si>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</si>
  <si>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</si>
  <si>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</si>
  <si>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</si>
  <si>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</si>
  <si>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</si>
  <si>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</si>
  <si>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</si>
  <si>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</si>
  <si>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</si>
  <si>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</si>
  <si>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</si>
  <si>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</si>
  <si>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</si>
  <si>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</si>
  <si>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</si>
  <si>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</si>
  <si>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</si>
  <si>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</si>
  <si>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</si>
  <si>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</si>
  <si>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</si>
  <si>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</si>
  <si>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</si>
  <si>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</si>
  <si>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</si>
  <si>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</si>
  <si>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</si>
  <si>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</si>
  <si>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</si>
  <si>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</si>
  <si>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</si>
  <si>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</si>
  <si>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</si>
  <si>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</si>
  <si>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</si>
  <si>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</si>
  <si>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</si>
  <si>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</si>
  <si>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</si>
  <si>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</si>
  <si>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</si>
  <si>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</si>
  <si>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</si>
  <si>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</si>
  <si>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</si>
  <si>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</si>
  <si>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</si>
  <si>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</si>
  <si>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</si>
  <si>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</si>
  <si>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</si>
  <si>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</si>
  <si>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</si>
  <si>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</si>
  <si>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</si>
  <si>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</si>
  <si>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</si>
  <si>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</si>
  <si>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</si>
  <si>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</si>
  <si>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</si>
  <si>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</si>
  <si>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</si>
  <si>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</si>
  <si>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</si>
  <si>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</si>
  <si>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</si>
  <si>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</si>
  <si>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</si>
  <si>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</si>
  <si>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</si>
  <si>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</si>
  <si>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</si>
  <si>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</si>
  <si>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</si>
  <si>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</si>
  <si>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</si>
  <si>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</si>
  <si>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</si>
  <si>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</si>
  <si>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</si>
  <si>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</si>
  <si>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</si>
  <si>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</si>
  <si>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</si>
  <si>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</si>
  <si>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</si>
  <si>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</si>
  <si>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</si>
  <si>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</si>
  <si>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</si>
  <si>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</si>
  <si>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</si>
  <si>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</si>
  <si>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</si>
  <si>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</si>
  <si>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</si>
  <si>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</si>
  <si>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</si>
  <si>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</si>
  <si>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</si>
  <si>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</si>
  <si>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</si>
  <si>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</si>
  <si>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</si>
  <si>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</si>
  <si>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</si>
  <si>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</si>
  <si>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</si>
  <si>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</si>
  <si>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</si>
  <si>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</si>
  <si>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</si>
  <si>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</si>
  <si>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</si>
  <si>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</si>
  <si>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</si>
  <si>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</si>
  <si>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</si>
  <si>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</si>
  <si>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</si>
  <si>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</si>
  <si>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</si>
  <si>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</si>
  <si>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</si>
  <si>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</si>
  <si>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</si>
  <si>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</si>
  <si>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</si>
  <si>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</si>
  <si>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</si>
  <si>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</si>
  <si>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</si>
  <si>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</si>
  <si>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</si>
  <si>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</si>
  <si>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</si>
  <si>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</si>
  <si>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</si>
  <si>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</si>
  <si>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</si>
  <si>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</si>
  <si>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</si>
  <si>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</si>
  <si>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</si>
  <si>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</si>
  <si>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</si>
  <si>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</si>
  <si>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</si>
  <si>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</si>
  <si>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</si>
  <si>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</si>
  <si>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</si>
  <si>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</si>
  <si>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</si>
  <si>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</si>
  <si>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</si>
  <si>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</si>
  <si>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</si>
  <si>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</si>
  <si>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</si>
  <si>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</si>
  <si>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</si>
  <si>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</si>
  <si>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</si>
  <si>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</si>
  <si>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</si>
  <si>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</si>
  <si>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</si>
  <si>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</si>
  <si>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</si>
  <si>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</si>
  <si>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</si>
  <si>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</si>
  <si>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</si>
  <si>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</si>
  <si>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</si>
  <si>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</si>
  <si>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</si>
  <si>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</si>
  <si>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</si>
  <si>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</si>
  <si>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</si>
  <si>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</si>
  <si>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</si>
  <si>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</si>
  <si>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</si>
  <si>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</si>
  <si>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</si>
  <si>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</si>
  <si>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</si>
  <si>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</si>
  <si>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</si>
  <si>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</si>
  <si>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</si>
  <si>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</si>
  <si>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</si>
  <si>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</si>
  <si>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</si>
  <si>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</si>
  <si>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</si>
  <si>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</si>
  <si>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</si>
  <si>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</si>
  <si>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</si>
  <si>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</si>
  <si>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</si>
  <si>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</si>
  <si>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</si>
  <si>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</si>
  <si>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</si>
  <si>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</si>
  <si>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</si>
  <si>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</si>
  <si>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</si>
  <si>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</si>
  <si>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</si>
  <si>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</si>
  <si>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</si>
  <si>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</si>
  <si>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</si>
  <si>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</si>
  <si>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</si>
  <si>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</si>
  <si>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</si>
  <si>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</si>
  <si>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</si>
  <si>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</si>
  <si>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</si>
  <si>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</si>
  <si>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</si>
  <si>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</si>
  <si>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</si>
  <si>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</si>
  <si>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</si>
  <si>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</si>
  <si>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</si>
  <si>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</si>
  <si>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</si>
  <si>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</si>
  <si>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</si>
  <si>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</si>
  <si>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</si>
  <si>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</si>
  <si>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</si>
  <si>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</si>
  <si>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</si>
  <si>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</si>
  <si>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</si>
  <si>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</si>
  <si>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</si>
  <si>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</si>
  <si>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</si>
  <si>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</si>
  <si>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</si>
  <si>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</si>
  <si>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</si>
  <si>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</si>
  <si>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</si>
  <si>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</si>
  <si>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</si>
  <si>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</si>
  <si>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</si>
  <si>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</si>
  <si>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</si>
  <si>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</si>
  <si>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</si>
  <si>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</si>
  <si>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</si>
  <si>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</si>
  <si>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</si>
  <si>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</si>
  <si>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</si>
  <si>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</si>
  <si>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</si>
  <si>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</si>
  <si>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</si>
  <si>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</si>
  <si>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</si>
  <si>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</si>
  <si>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</si>
  <si>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</si>
  <si>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</si>
  <si>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</si>
  <si>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</si>
  <si>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</si>
  <si>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</si>
  <si>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</si>
  <si>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</si>
  <si>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</si>
  <si>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</si>
  <si>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</si>
  <si>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</si>
  <si>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</si>
  <si>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</si>
  <si>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</si>
  <si>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</si>
  <si>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</si>
  <si>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</si>
  <si>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</si>
  <si>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</si>
  <si>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</si>
  <si>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</si>
  <si>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</si>
  <si>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</si>
  <si>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</si>
  <si>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</si>
  <si>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</si>
  <si>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</si>
  <si>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</si>
  <si>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</si>
  <si>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</si>
  <si>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</si>
  <si>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</si>
  <si>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</si>
  <si>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</si>
  <si>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</si>
  <si>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</si>
  <si>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</si>
  <si>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</si>
  <si>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</si>
  <si>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</si>
  <si>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</si>
  <si>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</si>
  <si>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</si>
  <si>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</si>
  <si>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</si>
  <si>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</si>
  <si>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</si>
  <si>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</si>
  <si>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</si>
  <si>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</si>
  <si>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</si>
  <si>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</si>
  <si>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</si>
  <si>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</si>
  <si>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</si>
  <si>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</si>
  <si>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</si>
  <si>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</si>
  <si>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</si>
  <si>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</si>
  <si>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</si>
  <si>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</si>
  <si>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</si>
  <si>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</si>
  <si>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</si>
  <si>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</si>
  <si>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</si>
  <si>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</si>
  <si>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</si>
  <si>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</si>
  <si>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</si>
  <si>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</si>
  <si>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</si>
  <si>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</si>
  <si>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</si>
  <si>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</si>
  <si>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</si>
  <si>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</si>
  <si>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</si>
  <si>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</si>
  <si>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</si>
  <si>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</si>
  <si>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</si>
  <si>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</si>
  <si>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</si>
  <si>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</si>
  <si>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</si>
  <si>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</si>
  <si>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</si>
  <si>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</si>
  <si>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</si>
  <si>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</si>
  <si>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</si>
  <si>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</si>
  <si>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</si>
  <si>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</si>
  <si>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</si>
  <si>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</si>
  <si>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</si>
  <si>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</si>
  <si>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</si>
  <si>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</si>
  <si>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</si>
  <si>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</si>
  <si>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</si>
  <si>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</si>
  <si>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</si>
  <si>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</si>
  <si>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</si>
  <si>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</si>
  <si>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</si>
  <si>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</si>
  <si>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</si>
  <si>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</si>
  <si>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</si>
  <si>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</si>
  <si>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</si>
  <si>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</si>
  <si>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</si>
  <si>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</si>
  <si>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</si>
  <si>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</si>
  <si>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</si>
  <si>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</si>
  <si>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</si>
  <si>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</si>
  <si>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</si>
  <si>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</si>
  <si>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</si>
  <si>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</si>
  <si>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</si>
  <si>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</si>
  <si>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</si>
  <si>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</si>
  <si>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</si>
  <si>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</si>
  <si>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</si>
  <si>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</si>
  <si>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</si>
  <si>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</si>
  <si>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</si>
  <si>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</si>
  <si>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</si>
  <si>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</si>
  <si>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</si>
  <si>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</si>
  <si>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</si>
  <si>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</si>
  <si>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</si>
  <si>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</si>
  <si>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</si>
  <si>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</si>
  <si>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</si>
  <si>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</si>
  <si>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</si>
  <si>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</si>
  <si>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</si>
  <si>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</si>
  <si>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</si>
  <si>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</si>
  <si>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</si>
  <si>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</si>
  <si>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</si>
  <si>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</si>
  <si>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</si>
  <si>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</si>
  <si>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</si>
  <si>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</si>
  <si>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</si>
  <si>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</si>
  <si>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</si>
  <si>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</si>
  <si>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</si>
  <si>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</si>
  <si>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</si>
  <si>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</si>
  <si>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</si>
  <si>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</si>
  <si>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</si>
  <si>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</si>
  <si>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</si>
  <si>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</si>
  <si>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</si>
  <si>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</si>
  <si>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</si>
  <si>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</si>
  <si>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</si>
  <si>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</si>
  <si>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</si>
  <si>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</si>
  <si>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</si>
  <si>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</si>
  <si>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</si>
  <si>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</si>
  <si>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</si>
  <si>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</si>
  <si>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</si>
  <si>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</si>
  <si>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</si>
  <si>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</si>
  <si>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</si>
  <si>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</si>
  <si>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</si>
  <si>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</si>
  <si>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</si>
  <si>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</si>
  <si>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</si>
  <si>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</si>
  <si>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</si>
  <si>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</si>
  <si>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</si>
  <si>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</si>
  <si>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</si>
  <si>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</si>
  <si>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</si>
  <si>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</si>
  <si>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</si>
  <si>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</si>
  <si>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</si>
  <si>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</si>
  <si>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</si>
  <si>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</si>
  <si>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</si>
  <si>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</si>
  <si>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</si>
  <si>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</si>
  <si>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</si>
  <si>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</si>
  <si>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</si>
  <si>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</si>
  <si>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</si>
  <si>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</si>
  <si>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</si>
  <si>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</si>
  <si>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</si>
  <si>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</si>
  <si>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</si>
  <si>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</si>
  <si>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</si>
  <si>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</si>
  <si>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</si>
  <si>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</si>
  <si>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</si>
  <si>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</si>
  <si>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</si>
  <si>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</si>
  <si>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</si>
  <si>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</si>
  <si>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</si>
  <si>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</si>
  <si>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</si>
  <si>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</si>
  <si>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</si>
  <si>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</si>
  <si>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</si>
  <si>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</si>
  <si>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</si>
  <si>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</si>
  <si>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</si>
  <si>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</si>
  <si>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</si>
  <si>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</si>
  <si>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</si>
  <si>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</si>
  <si>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</si>
  <si>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</si>
  <si>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</si>
  <si>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</si>
  <si>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</si>
  <si>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</si>
  <si>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</si>
  <si>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</si>
  <si>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</si>
  <si>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</si>
  <si>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</si>
  <si>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</si>
  <si>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</si>
  <si>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</si>
  <si>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</si>
  <si>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</si>
  <si>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</si>
  <si>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</si>
  <si>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</si>
  <si>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</si>
  <si>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</si>
  <si>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</si>
  <si>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</si>
  <si>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</si>
  <si>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</si>
  <si>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</si>
  <si>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</si>
  <si>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</si>
  <si>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</si>
  <si>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</si>
  <si>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</si>
  <si>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</si>
  <si>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</si>
  <si>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</si>
  <si>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</si>
  <si>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</si>
  <si>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</si>
  <si>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</si>
  <si>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</si>
  <si>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</si>
  <si>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</si>
  <si>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</si>
  <si>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</si>
  <si>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</si>
  <si>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</si>
  <si>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</si>
  <si>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</si>
  <si>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</si>
  <si>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</si>
  <si>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</si>
  <si>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</si>
  <si>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</si>
  <si>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</si>
  <si>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</si>
  <si>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</si>
  <si>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</si>
  <si>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</si>
  <si>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</si>
  <si>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</si>
  <si>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</si>
  <si>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</si>
  <si>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</si>
  <si>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</si>
  <si>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</si>
  <si>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</si>
  <si>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</si>
  <si>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</si>
  <si>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</si>
  <si>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</si>
  <si>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</si>
  <si>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</si>
  <si>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</si>
  <si>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</si>
  <si>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</si>
  <si>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</si>
  <si>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</si>
  <si>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</si>
  <si>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</si>
  <si>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</si>
  <si>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</si>
  <si>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</si>
  <si>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</si>
  <si>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</si>
  <si>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</si>
  <si>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</si>
  <si>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</si>
  <si>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</si>
  <si>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</si>
  <si>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</si>
  <si>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</si>
  <si>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</si>
  <si>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</si>
  <si>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</si>
  <si>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</si>
  <si>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</si>
  <si>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</si>
  <si>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</si>
  <si>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</si>
  <si>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</si>
  <si>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</si>
  <si>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</si>
  <si>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</si>
  <si>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</si>
  <si>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</si>
  <si>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</si>
  <si>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</si>
  <si>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</si>
  <si>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</si>
  <si>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</si>
  <si>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</si>
  <si>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</si>
  <si>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</si>
  <si>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</si>
  <si>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</si>
  <si>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</si>
  <si>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</si>
  <si>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</si>
  <si>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</si>
  <si>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</si>
  <si>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</si>
  <si>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</si>
  <si>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</si>
  <si>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</si>
  <si>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</si>
  <si>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</si>
  <si>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</si>
  <si>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</si>
  <si>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</si>
  <si>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</si>
  <si>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</si>
  <si>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</si>
  <si>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</si>
  <si>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</si>
  <si>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</si>
  <si>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</si>
  <si>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</si>
  <si>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</si>
  <si>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</si>
  <si>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</si>
  <si>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</si>
  <si>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</si>
  <si>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</si>
  <si>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</si>
  <si>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</si>
  <si>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</si>
  <si>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</si>
  <si>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</si>
  <si>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</si>
  <si>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</si>
  <si>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</si>
  <si>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</si>
  <si>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</si>
  <si>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</si>
  <si>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</si>
  <si>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</si>
  <si>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</si>
  <si>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</si>
  <si>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</si>
  <si>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</si>
  <si>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</si>
  <si>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</si>
  <si>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</si>
  <si>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</si>
  <si>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</si>
  <si>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</si>
  <si>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</si>
  <si>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</si>
  <si>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</si>
  <si>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</si>
  <si>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</si>
  <si>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</si>
  <si>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</si>
  <si>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</si>
  <si>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</si>
  <si>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</si>
  <si>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</si>
  <si>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</si>
  <si>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</si>
  <si>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</si>
  <si>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</si>
  <si>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</si>
  <si>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</si>
  <si>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</si>
  <si>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</si>
  <si>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</si>
  <si>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</si>
  <si>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</si>
  <si>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</si>
  <si>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</si>
  <si>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</si>
  <si>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</si>
  <si>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</si>
  <si>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</si>
  <si>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</si>
  <si>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</si>
  <si>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</si>
  <si>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</si>
  <si>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</si>
  <si>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</si>
  <si>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</si>
  <si>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</si>
  <si>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</si>
  <si>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</si>
  <si>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</si>
  <si>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</si>
  <si>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</si>
  <si>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</si>
  <si>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</si>
  <si>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</si>
  <si>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</si>
  <si>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</si>
  <si>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</si>
  <si>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</si>
  <si>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</si>
  <si>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</si>
  <si>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</si>
  <si>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</si>
  <si>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</si>
  <si>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</si>
  <si>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</si>
  <si>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</si>
  <si>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</si>
  <si>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</si>
  <si>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</si>
  <si>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</si>
  <si>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</si>
  <si>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</si>
  <si>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</si>
  <si>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</si>
  <si>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</si>
  <si>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</si>
  <si>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</si>
  <si>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</si>
  <si>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</si>
  <si>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</si>
  <si>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</si>
  <si>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</si>
  <si>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</si>
  <si>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</si>
  <si>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</si>
  <si>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</si>
  <si>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</si>
  <si>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</si>
  <si>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</si>
  <si>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</si>
  <si>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</si>
  <si>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</si>
  <si>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</si>
  <si>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</si>
  <si>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</si>
  <si>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</si>
  <si>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</si>
  <si>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</si>
  <si>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</si>
  <si>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</si>
  <si>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</si>
  <si>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</si>
  <si>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</si>
  <si>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</si>
  <si>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</si>
  <si>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</si>
  <si>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</si>
  <si>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</si>
  <si>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</si>
  <si>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</si>
  <si>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</si>
  <si>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</si>
  <si>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</si>
  <si>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</si>
  <si>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</si>
  <si>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</si>
  <si>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</si>
  <si>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</si>
  <si>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</si>
  <si>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</si>
  <si>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</si>
  <si>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</si>
  <si>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</si>
  <si>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</si>
  <si>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</si>
  <si>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</si>
  <si>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</si>
  <si>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</si>
  <si>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</si>
  <si>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</si>
  <si>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</si>
  <si>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</si>
  <si>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</si>
  <si>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</si>
  <si>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</si>
  <si>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</si>
  <si>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</si>
  <si>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</si>
  <si>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</si>
  <si>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</si>
  <si>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</si>
  <si>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</si>
  <si>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</si>
  <si>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</si>
  <si>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</si>
  <si>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</si>
  <si>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</si>
  <si>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</si>
  <si>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</si>
  <si>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</si>
  <si>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</si>
  <si>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</si>
  <si>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</si>
  <si>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</si>
  <si>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</si>
  <si>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</si>
  <si>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</si>
  <si>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</si>
  <si>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</si>
  <si>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</si>
  <si>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</si>
  <si>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</si>
  <si>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</si>
  <si>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</si>
  <si>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</si>
  <si>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</si>
  <si>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</si>
  <si>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</si>
  <si>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</si>
  <si>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</si>
  <si>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</si>
  <si>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</si>
  <si>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</si>
  <si>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</si>
  <si>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</si>
  <si>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</si>
  <si>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</si>
  <si>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</si>
  <si>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</si>
  <si>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</si>
  <si>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</si>
  <si>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</si>
  <si>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</si>
  <si>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</si>
  <si>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</si>
  <si>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</si>
  <si>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</si>
  <si>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</si>
  <si>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</si>
  <si>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</si>
  <si>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</si>
  <si>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</si>
  <si>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</si>
  <si>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</si>
  <si>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</si>
  <si>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</si>
  <si>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</si>
  <si>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</si>
  <si>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</si>
  <si>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</si>
  <si>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</si>
  <si>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</si>
  <si>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</si>
  <si>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</si>
  <si>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</si>
  <si>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</si>
  <si>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</si>
  <si>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</si>
  <si>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</si>
  <si>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</si>
  <si>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</si>
  <si>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</si>
  <si>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</si>
  <si>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</si>
  <si>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</si>
  <si>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</si>
  <si>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</si>
  <si>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</si>
  <si>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</si>
  <si>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</si>
  <si>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</si>
  <si>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</si>
  <si>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</si>
  <si>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</si>
  <si>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</si>
  <si>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</si>
  <si>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</si>
  <si>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</si>
  <si>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</si>
  <si>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</si>
  <si>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</si>
  <si>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</si>
  <si>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</si>
  <si>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</si>
  <si>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</si>
  <si>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</si>
  <si>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</si>
  <si>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</si>
  <si>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</si>
  <si>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</si>
  <si>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</si>
  <si>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</si>
  <si>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</si>
  <si>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</si>
  <si>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</si>
  <si>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</si>
  <si>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</si>
  <si>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</si>
  <si>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</si>
  <si>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</si>
  <si>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</si>
  <si>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</si>
  <si>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</si>
  <si>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</si>
  <si>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</si>
  <si>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</si>
  <si>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</si>
  <si>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</si>
  <si>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</si>
  <si>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</si>
  <si>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</si>
  <si>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</si>
  <si>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</si>
  <si>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</si>
  <si>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</si>
  <si>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</si>
  <si>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</si>
  <si>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</si>
  <si>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</si>
  <si>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</si>
  <si>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</si>
  <si>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</si>
  <si>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</si>
  <si>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</si>
  <si>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</si>
  <si>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</si>
  <si>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</si>
  <si>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</si>
  <si>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</si>
  <si>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</si>
  <si>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</si>
  <si>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</si>
  <si>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</si>
  <si>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</si>
  <si>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</si>
  <si>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</si>
  <si>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</si>
  <si>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</si>
  <si>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</si>
  <si>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</si>
  <si>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</si>
  <si>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</si>
  <si>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</si>
  <si>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</si>
  <si>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</si>
  <si>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</si>
  <si>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</si>
  <si>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</si>
  <si>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</si>
  <si>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</si>
  <si>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</si>
  <si>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</si>
  <si>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</si>
  <si>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</si>
  <si>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</si>
  <si>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</si>
  <si>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</si>
  <si>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</si>
  <si>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</si>
  <si>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</si>
  <si>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</si>
  <si>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</si>
  <si>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</si>
  <si>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</si>
  <si>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</si>
  <si>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</si>
  <si>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</si>
  <si>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</si>
  <si>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</si>
  <si>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</si>
  <si>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</si>
  <si>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</si>
  <si>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</si>
  <si>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</si>
  <si>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</si>
  <si>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</si>
  <si>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</si>
  <si>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</si>
  <si>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</si>
  <si>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</si>
  <si>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</si>
  <si>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</si>
  <si>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</si>
  <si>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</si>
  <si>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</si>
  <si>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</si>
  <si>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</si>
  <si>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</si>
  <si>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</si>
  <si>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</si>
  <si>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</si>
  <si>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</si>
  <si>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</si>
  <si>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</si>
  <si>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</si>
  <si>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</si>
  <si>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</si>
  <si>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</si>
  <si>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</si>
  <si>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</si>
  <si>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</si>
  <si>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</si>
  <si>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</si>
  <si>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</si>
  <si>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</si>
  <si>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</si>
  <si>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</si>
  <si>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</si>
  <si>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</si>
  <si>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</si>
  <si>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</si>
  <si>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</si>
  <si>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</si>
  <si>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</si>
  <si>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</si>
  <si>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</si>
  <si>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</si>
  <si>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</si>
  <si>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</si>
  <si>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</si>
  <si>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</si>
  <si>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</si>
  <si>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</si>
  <si>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</si>
  <si>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</si>
  <si>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</si>
  <si>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</si>
  <si>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</si>
  <si>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</si>
  <si>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</si>
  <si>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</si>
  <si>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</si>
  <si>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</si>
  <si>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</si>
  <si>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</si>
  <si>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</si>
  <si>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</si>
  <si>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</si>
  <si>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</si>
  <si>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</si>
  <si>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</si>
  <si>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</si>
  <si>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</si>
  <si>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</si>
  <si>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</si>
  <si>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</si>
  <si>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</si>
  <si>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</si>
  <si>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</si>
  <si>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</si>
  <si>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</si>
  <si>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</si>
  <si>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</si>
  <si>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</si>
  <si>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</si>
  <si>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</si>
  <si>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</si>
  <si>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</si>
  <si>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</si>
  <si>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</si>
  <si>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</si>
  <si>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</si>
  <si>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</si>
  <si>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</si>
  <si>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</si>
  <si>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</si>
  <si>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</si>
  <si>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</si>
  <si>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</si>
  <si>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</si>
  <si>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</si>
  <si>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</si>
  <si>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</si>
  <si>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</si>
  <si>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</si>
  <si>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</si>
  <si>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</si>
  <si>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</si>
  <si>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</si>
  <si>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</si>
  <si>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</si>
  <si>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</si>
  <si>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</si>
  <si>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</si>
  <si>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</si>
  <si>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</si>
  <si>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</si>
  <si>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</si>
  <si>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</si>
  <si>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</si>
  <si>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</si>
  <si>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</si>
  <si>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</si>
  <si>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</si>
  <si>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</si>
  <si>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</si>
  <si>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</si>
  <si>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</si>
  <si>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</si>
  <si>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</si>
  <si>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</si>
  <si>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</si>
  <si>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</si>
  <si>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</si>
  <si>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</si>
  <si>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</si>
  <si>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</si>
  <si>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</si>
  <si>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</si>
  <si>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</si>
  <si>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</si>
  <si>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</si>
  <si>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</si>
  <si>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</si>
  <si>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</si>
  <si>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</si>
  <si>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</si>
  <si>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</si>
  <si>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</si>
  <si>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</si>
  <si>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</si>
  <si>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</si>
  <si>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</si>
  <si>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</si>
  <si>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</si>
  <si>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</si>
  <si>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</si>
  <si>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</si>
  <si>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</si>
  <si>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</si>
  <si>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</si>
  <si>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</si>
  <si>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</si>
  <si>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</si>
  <si>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</si>
  <si>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</si>
  <si>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</si>
  <si>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</si>
  <si>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</si>
  <si>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</si>
  <si>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</si>
  <si>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</si>
  <si>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</si>
  <si>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</si>
  <si>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</si>
  <si>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</si>
  <si>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</si>
  <si>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</si>
  <si>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</si>
  <si>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</si>
  <si>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</si>
  <si>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</si>
  <si>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</si>
  <si>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</si>
  <si>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</si>
  <si>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</si>
  <si>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</si>
  <si>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</si>
  <si>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</si>
  <si>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</si>
  <si>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</si>
  <si>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</si>
  <si>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</si>
  <si>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</si>
  <si>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</si>
  <si>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</si>
  <si>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</si>
  <si>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</si>
  <si>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</si>
  <si>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</si>
  <si>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</si>
  <si>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</si>
  <si>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</si>
  <si>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</si>
  <si>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</si>
  <si>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</si>
  <si>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</si>
  <si>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</si>
  <si>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</si>
  <si>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</si>
  <si>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</si>
  <si>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</si>
  <si>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</si>
  <si>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</si>
  <si>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</si>
  <si>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</si>
  <si>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</si>
  <si>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</si>
  <si>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</si>
  <si>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</si>
  <si>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</si>
  <si>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</si>
  <si>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</si>
  <si>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</si>
  <si>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</si>
  <si>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</si>
  <si>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</si>
  <si>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</si>
  <si>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</si>
  <si>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</si>
  <si>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</si>
  <si>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</si>
  <si>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</si>
  <si>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</si>
  <si>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</si>
  <si>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</si>
  <si>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</si>
  <si>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</si>
  <si>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</si>
  <si>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</si>
  <si>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</si>
  <si>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</si>
  <si>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</si>
  <si>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</si>
  <si>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</si>
  <si>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</si>
  <si>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</si>
  <si>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</si>
  <si>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</si>
  <si>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</si>
  <si>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</si>
  <si>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</si>
  <si>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</si>
  <si>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</si>
  <si>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</si>
  <si>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</si>
  <si>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</si>
  <si>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</si>
  <si>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</si>
  <si>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</si>
  <si>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</si>
  <si>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</si>
  <si>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</si>
  <si>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</si>
  <si>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</si>
  <si>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</si>
  <si>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</si>
  <si>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</si>
  <si>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</si>
  <si>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</si>
  <si>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</si>
  <si>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</si>
  <si>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</si>
  <si>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</si>
  <si>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</si>
  <si>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</si>
  <si>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</si>
  <si>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</si>
  <si>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</si>
  <si>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</si>
  <si>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</si>
  <si>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</si>
  <si>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</si>
  <si>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</si>
  <si>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</si>
  <si>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</si>
  <si>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</si>
  <si>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</si>
  <si>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</si>
  <si>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</si>
  <si>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</si>
  <si>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</si>
  <si>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</si>
  <si>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</si>
  <si>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</si>
  <si>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</si>
  <si>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</si>
  <si>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</si>
  <si>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</si>
  <si>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</si>
  <si>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</si>
  <si>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</si>
  <si>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</si>
  <si>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</si>
  <si>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</si>
  <si>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</si>
  <si>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</si>
  <si>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</si>
  <si>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</si>
  <si>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</si>
  <si>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</si>
  <si>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</si>
  <si>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</si>
  <si>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</si>
  <si>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</si>
  <si>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</si>
  <si>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</si>
  <si>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</si>
  <si>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</si>
  <si>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</si>
  <si>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</si>
  <si>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</si>
  <si>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</si>
  <si>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</si>
  <si>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</si>
  <si>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</si>
  <si>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</si>
  <si>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</si>
  <si>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</si>
  <si>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</si>
  <si>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</si>
  <si>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</si>
  <si>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</si>
  <si>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</si>
  <si>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</si>
  <si>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</si>
  <si>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</si>
  <si>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</si>
  <si>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</si>
  <si>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</si>
  <si>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</si>
  <si>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</si>
  <si>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</si>
  <si>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</si>
  <si>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</si>
  <si>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</si>
  <si>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</si>
  <si>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</si>
  <si>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</si>
  <si>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</si>
  <si>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</si>
  <si>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</si>
  <si>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</si>
  <si>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</si>
  <si>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</si>
  <si>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</si>
  <si>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</si>
  <si>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</si>
  <si>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</si>
  <si>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</si>
  <si>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</si>
  <si>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</si>
  <si>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</si>
  <si>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</si>
  <si>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</si>
  <si>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</si>
  <si>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</si>
  <si>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</si>
  <si>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</si>
  <si>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</si>
  <si>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</si>
  <si>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</si>
  <si>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</si>
  <si>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</si>
  <si>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</si>
  <si>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</si>
  <si>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</si>
  <si>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</si>
  <si>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</si>
  <si>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</si>
  <si>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</si>
  <si>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</si>
  <si>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</si>
  <si>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</si>
  <si>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</si>
  <si>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</si>
  <si>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</si>
  <si>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</si>
  <si>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</si>
  <si>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</si>
  <si>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</si>
  <si>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</si>
  <si>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</si>
  <si>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</si>
  <si>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</si>
  <si>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</si>
  <si>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</si>
  <si>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</si>
  <si>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</si>
  <si>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</si>
  <si>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</si>
  <si>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</si>
  <si>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</si>
  <si>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</si>
  <si>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</si>
  <si>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</si>
  <si>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</si>
  <si>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</si>
  <si>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</si>
  <si>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</si>
  <si>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</si>
  <si>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</si>
  <si>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</si>
  <si>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</si>
  <si>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</si>
  <si>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</si>
  <si>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</si>
  <si>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</si>
  <si>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</si>
  <si>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</si>
  <si>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</si>
  <si>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</si>
  <si>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</si>
  <si>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</si>
  <si>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</si>
  <si>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</si>
  <si>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</si>
  <si>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</si>
  <si>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</si>
  <si>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</si>
  <si>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</si>
  <si>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</si>
  <si>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</si>
  <si>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</si>
  <si>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</si>
  <si>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</si>
  <si>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</si>
  <si>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</si>
  <si>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</si>
  <si>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</si>
  <si>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</si>
  <si>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</si>
  <si>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</si>
  <si>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</si>
  <si>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</si>
  <si>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</si>
  <si>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</si>
  <si>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</si>
  <si>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</si>
  <si>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</si>
  <si>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</si>
  <si>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</si>
  <si>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</si>
  <si>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</si>
  <si>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</si>
  <si>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</si>
  <si>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</si>
  <si>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</si>
  <si>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</si>
  <si>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</si>
  <si>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</si>
  <si>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</si>
  <si>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</si>
  <si>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</si>
  <si>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</si>
  <si>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</si>
  <si>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</si>
  <si>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</si>
  <si>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</si>
  <si>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</si>
  <si>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</si>
  <si>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</si>
  <si>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</si>
  <si>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</si>
  <si>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</si>
  <si>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</si>
  <si>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</si>
  <si>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</si>
  <si>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</si>
  <si>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</si>
  <si>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</si>
  <si>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</si>
  <si>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</si>
  <si>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</si>
  <si>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</si>
  <si>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</si>
  <si>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</si>
  <si>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</si>
  <si>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</si>
  <si>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</si>
  <si>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</si>
  <si>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</si>
  <si>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</si>
  <si>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</si>
  <si>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</si>
  <si>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</si>
  <si>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</si>
  <si>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</si>
  <si>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</si>
  <si>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</si>
  <si>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</si>
  <si>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</si>
  <si>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</si>
  <si>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</si>
  <si>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</si>
  <si>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</si>
  <si>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</si>
  <si>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</si>
  <si>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</si>
  <si>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</si>
  <si>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</si>
  <si>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</si>
  <si>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</si>
  <si>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</si>
  <si>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</si>
  <si>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</si>
  <si>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</si>
  <si>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</si>
  <si>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</si>
  <si>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</si>
  <si>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</si>
  <si>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</si>
  <si>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</si>
  <si>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</si>
  <si>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</si>
  <si>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</si>
  <si>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</si>
  <si>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</si>
  <si>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</si>
  <si>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</si>
  <si>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</si>
  <si>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</si>
  <si>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</si>
  <si>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</si>
  <si>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</si>
  <si>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</si>
  <si>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</si>
  <si>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</si>
  <si>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</si>
  <si>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</si>
  <si>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</si>
  <si>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</si>
  <si>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</si>
  <si>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</si>
  <si>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</si>
  <si>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</si>
  <si>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</si>
  <si>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</si>
  <si>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</si>
  <si>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</si>
  <si>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</si>
  <si>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</si>
  <si>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</si>
  <si>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</si>
  <si>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</si>
  <si>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</si>
  <si>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</si>
  <si>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</si>
  <si>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</si>
  <si>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</si>
  <si>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</si>
  <si>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</si>
  <si>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</si>
  <si>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</si>
  <si>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</si>
  <si>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</si>
  <si>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</si>
  <si>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</si>
  <si>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</si>
  <si>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</si>
  <si>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</si>
  <si>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</si>
  <si>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</si>
  <si>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</si>
  <si>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</si>
  <si>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</si>
  <si>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</si>
  <si>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</si>
  <si>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</si>
  <si>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</si>
  <si>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</si>
  <si>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</si>
  <si>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</si>
  <si>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</si>
  <si>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</si>
  <si>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</si>
  <si>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</si>
  <si>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</si>
  <si>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</si>
  <si>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</si>
  <si>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</si>
  <si>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</si>
  <si>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</si>
  <si>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</si>
  <si>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</si>
  <si>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</si>
  <si>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</si>
  <si>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</si>
  <si>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</si>
  <si>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</si>
  <si>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</si>
  <si>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</si>
  <si>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</si>
  <si>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</si>
  <si>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</si>
  <si>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</si>
  <si>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</si>
  <si>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</si>
  <si>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</si>
  <si>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</si>
  <si>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</si>
  <si>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</si>
  <si>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</si>
  <si>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</si>
  <si>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</si>
  <si>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</si>
  <si>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</si>
  <si>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</si>
  <si>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</si>
  <si>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</si>
  <si>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</si>
  <si>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</si>
  <si>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</si>
  <si>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</si>
  <si>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</si>
  <si>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</si>
  <si>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</si>
  <si>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</si>
  <si>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</si>
  <si>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</si>
  <si>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</si>
  <si>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</si>
  <si>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</si>
  <si>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</si>
  <si>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</si>
  <si>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</si>
  <si>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</si>
  <si>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</si>
  <si>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</si>
  <si>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</si>
  <si>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</si>
  <si>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</si>
  <si>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</si>
  <si>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</si>
  <si>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</si>
  <si>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</si>
  <si>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</si>
  <si>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</si>
  <si>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</si>
  <si>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</si>
  <si>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</si>
  <si>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</si>
  <si>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</si>
  <si>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</si>
  <si>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</si>
  <si>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</si>
  <si>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</si>
  <si>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</si>
  <si>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</si>
  <si>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</si>
  <si>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</si>
  <si>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</si>
  <si>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</si>
  <si>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</si>
  <si>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</si>
  <si>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</si>
  <si>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</si>
  <si>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</si>
  <si>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</si>
  <si>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</si>
  <si>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</si>
  <si>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</si>
  <si>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</si>
  <si>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</si>
  <si>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</si>
  <si>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</si>
  <si>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</si>
  <si>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</si>
  <si>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</si>
  <si>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</si>
  <si>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</si>
  <si>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</si>
  <si>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</si>
  <si>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</si>
  <si>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</si>
  <si>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</si>
  <si>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</si>
  <si>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</si>
  <si>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</si>
  <si>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</si>
  <si>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</si>
  <si>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</si>
  <si>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</si>
  <si>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</si>
  <si>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</si>
  <si>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</si>
  <si>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</si>
  <si>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</si>
  <si>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</si>
  <si>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</si>
  <si>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</si>
  <si>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</si>
  <si>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</si>
  <si>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</si>
  <si>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</si>
  <si>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</si>
  <si>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</si>
  <si>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</si>
  <si>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</si>
  <si>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</si>
  <si>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</si>
  <si>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</si>
  <si>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</si>
  <si>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</si>
  <si>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</si>
  <si>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</si>
  <si>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</si>
  <si>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</si>
  <si>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</si>
  <si>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</si>
  <si>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</si>
  <si>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</si>
  <si>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</si>
  <si>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</si>
  <si>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</si>
  <si>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</si>
  <si>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</si>
  <si>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</si>
  <si>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</si>
  <si>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</si>
  <si>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</si>
  <si>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</si>
  <si>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</si>
  <si>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</si>
  <si>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</si>
  <si>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</si>
  <si>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</si>
  <si>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</si>
  <si>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</si>
  <si>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</si>
  <si>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</si>
  <si>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</si>
  <si>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</si>
  <si>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</si>
  <si>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</si>
  <si>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</si>
  <si>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</si>
  <si>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</si>
  <si>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</si>
  <si>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</si>
  <si>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</si>
  <si>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</si>
  <si>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</si>
  <si>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</si>
  <si>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</si>
  <si>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</si>
  <si>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</si>
  <si>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</si>
  <si>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</si>
  <si>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</si>
  <si>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</si>
  <si>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</si>
  <si>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</si>
  <si>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</si>
  <si>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</si>
  <si>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</si>
  <si>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</si>
  <si>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</si>
  <si>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</si>
  <si>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</si>
  <si>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</si>
  <si>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</si>
  <si>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</si>
  <si>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</si>
  <si>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</si>
  <si>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</si>
  <si>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</si>
  <si>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</si>
  <si>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</si>
  <si>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</si>
  <si>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</si>
  <si>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</si>
  <si>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</si>
  <si>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</si>
  <si>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</si>
  <si>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</si>
  <si>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</si>
  <si>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</si>
  <si>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</si>
  <si>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</si>
  <si>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</si>
  <si>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</si>
  <si>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</si>
  <si>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</si>
  <si>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</si>
  <si>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</si>
  <si>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</si>
  <si>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</si>
  <si>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</si>
  <si>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</si>
  <si>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</si>
  <si>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</si>
  <si>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</si>
  <si>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</si>
  <si>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</si>
  <si>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</si>
  <si>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</si>
  <si>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</si>
  <si>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</si>
  <si>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</si>
  <si>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</si>
  <si>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</si>
  <si>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</si>
  <si>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</si>
  <si>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</si>
  <si>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</si>
  <si>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</si>
  <si>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</si>
  <si>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</si>
  <si>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</si>
  <si>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</si>
  <si>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</si>
  <si>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</si>
  <si>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</si>
  <si>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</si>
  <si>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</si>
  <si>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</si>
  <si>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</si>
  <si>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</si>
  <si>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</si>
  <si>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</si>
  <si>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</si>
  <si>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</si>
  <si>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</si>
  <si>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</si>
  <si>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</si>
  <si>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</si>
  <si>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</si>
  <si>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</si>
  <si>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</si>
  <si>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</si>
  <si>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</si>
  <si>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</si>
  <si>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</si>
  <si>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</si>
  <si>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</si>
  <si>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</si>
  <si>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</si>
  <si>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</si>
  <si>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</si>
  <si>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</si>
  <si>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</si>
  <si>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</si>
  <si>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</si>
  <si>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</si>
  <si>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</si>
  <si>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</si>
  <si>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</si>
  <si>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</si>
  <si>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</si>
  <si>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</si>
  <si>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</si>
  <si>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</si>
  <si>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</si>
  <si>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</si>
  <si>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</si>
  <si>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</si>
  <si>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</si>
  <si>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</si>
  <si>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</si>
  <si>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</si>
  <si>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</si>
  <si>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</si>
  <si>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</si>
  <si>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</si>
  <si>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</si>
  <si>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</si>
  <si>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</si>
  <si>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</si>
  <si>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</si>
  <si>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</si>
  <si>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</si>
  <si>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</si>
  <si>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moved ETA: min </t>
  </si>
  <si>
    <t>PCM-20251107-00000210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</si>
</sst>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305.23699120370293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45968.185417129629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45968.185417129629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45968.185417129629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45968.185417129629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45968.185417129629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45968.185417129629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45968.185417129629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45968.185417129629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45968.185417129629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45968.185417129629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45968.185417129629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45968.185417129629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45968.185417129629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45968.185417129629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45968.185417129629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45968.185417129629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45968.185417129629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45968.185417129629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45968.185417129629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45968.185417129629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45968.185417129629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45968.185417129629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45968.185417129629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45968.185417129629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45968.185417129629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45968.185417129629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45968.185417129629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45968.185417129629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45968.185417129629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45968.185417129629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45968.185417129629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45968.185417129629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45968.185417129629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45968.185417129629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45968.185417129629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45968.185417129629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45968.185417129629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45968.185417129629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45968.185417129629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45968.185417129629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45968.185417129629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45968.185417129629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45968.185417129629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45968.185417129629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45968.185417129629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45968.185417129629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45968.185417129629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45968.185417129629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45968.185417129629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45968.185417129629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45968.185417129629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45968.185417129629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45968.185417129629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45968.185417129629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45968.185417129629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45968.185417129629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45968.185417129629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45968.185417129629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45968.185417129629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45968.185417129629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45968.185417129629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45968.185417129629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45968.185417129629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45968.185417129629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45968.185417129629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45968.185417129629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45968.185417129629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45968.185417129629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45968.185417129629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45968.185417129629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45968.185417129629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45968.185417129629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45968.185417129629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45968.185417129629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45968.185417129629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45968.185417129629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45968.185417129629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45968.185417129629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45968.185417129629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45968.185417129629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45968.185417129629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143.18557916666759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2.8669444443949033E-2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45968.185417129629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45968.185417129629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45968.185417129629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45968.185417129629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45968.185417129629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45968.185417129629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45968.185417129629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45968.185417129629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45968.185417129629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45968.185417129629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45968.185417129629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45968.185417129629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45968.185417129629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45968.185417129629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45968.185417129629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45968.185417129629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45968.185417129629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45968.185417129629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45968.185417129629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45968.185417129629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45968.185417129629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45968.185417129629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45968.185417129629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45968.185417129629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45968.185417129629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45968.185417129629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45968.185417129629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45968.185417129629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45968.185417129629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45968.185417129629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45968.185417129629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45968.185417129629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45968.185417129629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45968.185417129629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45968.185417129629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45968.185417129629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45968.185417129629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45968.185417129629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45968.185417129629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45968.185417129629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45968.185417129629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45968.185417129629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45968.185417129629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45968.185417129629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45968.185417129629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45968.185417129629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45968.185417129629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45968.185417129629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45968.185417129629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45968.185417129629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45968.185417129629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45968.185417129629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45968.185417129629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45968.185417129629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45968.185417129629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45968.185417129629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45968.185417129629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45968.185417129629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45968.185417129629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45968.185417129629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45968.185417129629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45968.185417129629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45968.185417129629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45968.185417129629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45968.185417129629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45968.185417129629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45968.185417129629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45968.185417129629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45968.185417129629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45968.185417129629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45968.185417129629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45968.185417129629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45968.185417129629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45968.185417129629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45968.185417129629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45968.185417129629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45968.185417129629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45968.185417129629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45968.185417129629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45968.185417129629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45968.185417129629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45968.185417129629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45968.185417129629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45968.185417129629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45968.185417129629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45968.185417129629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45968.185417129629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45968.185417129629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45968.185417129629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45968.185417129629</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45968.185417129629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45968.185417129629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45968.185417129629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45968.185417129629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45968.185417129629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45968.185417129629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45968.185417129629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45968.185417129629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45968.185417129629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45968.185417129629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45968.185417129629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45968.185417129629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45968.185417129629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45968.185417129629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45968.185417129629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45968.185417129629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45968.185417129629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45968.185417129629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45968.185417129629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45968.185417129629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45968.185417129629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45968.185417129629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45968.185417129629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45968.185417129629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45968.185417129629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45968.185417129629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45968.185417129629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45968.185417129629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45968.185417129629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45968.185417129629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45968.185417129629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45968.185417129629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45968.185417129629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45968.185417129629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45968.185417129629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45968.185417129629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45968.185417129629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45968.185417129629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45968.185417129629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45968.185417129629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45968.185417129629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45968.185417129629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45968.185417129629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45968.185417129629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45968.185417129629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45968.185417129629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45968.185417129629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45968.185417129629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45968.185417129629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45968.185417129629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45968.185417129629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45968.185417129629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45968.185417129629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45968.185417129629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45968.185417129629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45968.185417129629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45968.185417129629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45968.185417129629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45968.185417129629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45968.185417129629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45968.185417129629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45968.185417129629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45968.185417129629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45968.185417129629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45968.185417129629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45968.185417129629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45968.185417129629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45968.185417129629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45968.185417129629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45968.185417129629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45968.185417129629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45968.185417129629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45968.185417129629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45968.185417129629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45968.185417129629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45968.185417129629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45968.185417129629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45968.185417129629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45968.185417129629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45968.185417129629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45968.185417129629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45968.185417129629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45968.185417129629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45968.185417129629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45968.185417129629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45968.185417129629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45968.185417129629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45968.185417129629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45968.185417129629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45968.185417129629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45968.185417129629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45968.185417129629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45968.185417129629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45968.185417129629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45968.185417129629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45968.185417129629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45968.185417129629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45968.185417129629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45968.185417129629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45968.185417129629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45968.185417129629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45968.185417129629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45968.185417129629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45968.185417129629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45968.185417129629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45968.185417129629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45968.185417129629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45968.185417129629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45968.185417129629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45968.185417129629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45968.185417129629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45968.185417129629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45968.185417129629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45968.185417129629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45968.185417129629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45968.185417129629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45968.185417129629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45968.185417129629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45968.185417129629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45968.185417129629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45968.185417129629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45968.185417129629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45968.185417129629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45968.185417129629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45968.185417129629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45968.185417129629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45968.185417129629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45968.185417129629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45968.185417129629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45968.185417129629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45968.185417129629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45968.185417129629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45968.185417129629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45968.185417129629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45968.185417129629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45968.185417129629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45968.185417129629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45968.185417129629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45968.185417129629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45968.185417129629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45968.185417129629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45968.185417129629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45968.185417129629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45968.185417129629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45968.185417129629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45968.185417129629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45968.185417129629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45968.185417129629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45968.185417129629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45968.185417129629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45968.185417129629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45968.185417129629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45968.185417129629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45968.185417129629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45968.185417129629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45968.185417129629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45968.185417129629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45968.185417129629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45968.185417129629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45968.185417129629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45968.185417129629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45968.185417129629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45968.185417129629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45968.185417129629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45968.185417129629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45968.185417129629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45968.185417129629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45968.185417129629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45968.185417129629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45968.185417129629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45968.185417129629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45968.185417129629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45968.185417129629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45968.185417129629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45968.185417129629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45968.185417129629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45968.185417129629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45968.185417129629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45968.185417129629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45968.185417129629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45968.185417129629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45968.185417129629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45968.185417129629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45968.185417129629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45968.185417129629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45968.185417129629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45968.185417129629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45968.185417129629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45968.185417129629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45968.185417129629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45968.185417129629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45968.185417129629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45968.185417129629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45968.185417129629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45968.185417129629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45968.185417129629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45968.185417129629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45968.185417129629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45968.185417129629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45968.185417129629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45968.185417129629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45968.185417129629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45968.185417129629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45968.185417129629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45968.185417129629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45968.185417129629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45968.185417129629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45968.185417129629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45968.185417129629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45968.185417129629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45968.185417129629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45968.185417129629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45968.185417129629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45968.185417129629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45968.185417129629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45968.185417129629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45968.185417129629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45968.185417129629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45968.185417129629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45968.185417129629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45968.185417129629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45968.185417129629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45968.185417129629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45968.185417129629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45968.185417129629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45968.185417129629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45968.185417129629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45968.185417129629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45968.185417129629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45968.185417129629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45968.185417129629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45968.185417129629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45968.185417129629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45968.185417129629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45968.185417129629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45968.185417129629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45968.185417129629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45968.185417129629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45968.185417129629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45968.185417129629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45968.185417129629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45968.185417129629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45968.185417129629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45968.185417129629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45968.185417129629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45968.185417129629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45968.185417129629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45968.185417129629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45968.185417129629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45968.185417129629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45968.185417129629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45968.185417129629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45968.185417129629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45968.185417129629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45968.185417129629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45968.185417129629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45968.185417129629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45968.185417129629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45968.185417129629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45968.185417129629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45968.185417129629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45968.185417129629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45968.185417129629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45968.185417129629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45968.185417129629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45968.185417129629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45968.185417129629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45968.185417129629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45968.185417129629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45968.185417129629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45968.185417129629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45968.185417129629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45968.185417129629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45968.185417129629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45968.185417129629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45968.185417129629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45968.185417129629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45968.185417129629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45968.185417129629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45968.185417129629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45968.185417129629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45968.185417129629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45968.185417129629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45968.185417129629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45968.185417129629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45968.185417129629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45968.185417129629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45968.185417129629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45968.185417129629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45968.185417129629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45968.185417129629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45968.185417129629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45968.185417129629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45968.185417129629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45968.185417129629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45968.185417129629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45968.185417129629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45968.185417129629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45968.185417129629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45968.185417129629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45968.185417129629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45968.185417129629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45968.185417129629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45968.185417129629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45968.185417129629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45968.185417129629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45968.185417129629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45968.185417129629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45968.185417129629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45968.185417129629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45968.185417129629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45968.185417129629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45968.185417129629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45968.185417129629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45968.185417129629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45968.185417129629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45968.185417129629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45968.185417129629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45968.185417129629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45968.185417129629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45968.185417129629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45968.185417129629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45968.185417129629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45968.185417129629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45968.185417129629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45968.185417129629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45968.185417129629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45968.185417129629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45968.185417129629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45968.185417129629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45968.185417129629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45968.185417129629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45968.185417129629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45968.185417129629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45968.185417129629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45968.185417129629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45968.185417129629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45968.185417129629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45968.185417129629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45968.185417129629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45968.185417129629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45968.185417129629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45968.185417129629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45968.185417129629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45968.185417129629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45968.185417129629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45968.185417129629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45968.185417129629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45968.185417129629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45968.185417129629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45968.185417129629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45968.185417129629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45968.185417129629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45968.185417129629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45968.185417129629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45968.185417129629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45968.185417129629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45968.185417129629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45968.185417129629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45968.185417129629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45968.185417129629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45968.185417129629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45968.185417129629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45968.185417129629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45968.185417129629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45968.185417129629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45968.185417129629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45968.185417129629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45968.185417129629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45968.185417129629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45968.185417129629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45968.185417129629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45968.185417129629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45968.185417129629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45968.185417129629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45968.185417129629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45968.185417129629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45968.185417129629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45968.185417129629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45968.185417129629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45968.185417129629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45968.185417129629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45968.185417129629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45968.185417129629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45968.185417129629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45968.185417129629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45968.185417129629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45968.185417129629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45968.185417129629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45968.185417129629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45968.185417129629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45968.185417129629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45968.185417129629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45968.185417129629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45968.185417129629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45968.185417129629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45968.185417129629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45968.185417129629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45968.185417129629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45968.185417129629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45968.185417129629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45968.185417129629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45968.185417129629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45968.185417129629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45968.185417129629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45968.185417129629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45968.185417129629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45968.185417129629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45968.185417129629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45968.185417129629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45968.185417129629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45968.185417129629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45968.185417129629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45968.185417129629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45968.185417129629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45968.185417129629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45968.185417129629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45968.185417129629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45968.185417129629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45968.185417129629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45968.185417129629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45968.185417129629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45968.185417129629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45968.185417129629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45968.185417129629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45968.185417129629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45968.185417129629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45968.185417129629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45968.185417129629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45968.185417129629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45968.185417129629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45968.185417129629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45968.185417129629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45968.185417129629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45968.185417129629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45968.185417129629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45968.185417129629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45968.185417129629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45968.185417129629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45968.185417129629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45968.185417129629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45968.185417129629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45968.185417129629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45968.185417129629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45968.185417129629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45968.185417129629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45968.185417129629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45968.185417129629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45968.185417129629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45968.185417129629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45968.185417129629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45968.185417129629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45968.185417129629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45968.185417129629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45968.185417129629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45968.185417129629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45968.185417129629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45968.185417129629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45968.185417129629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45968.185417129629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45968.185417129629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45968.185417129629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45968.185417129629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45968.185417129629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45968.185417129629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45968.185417129629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45968.185417129629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45968.185417129629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45968.185417129629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45968.185417129629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45968.185417129629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45968.185417129629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45968.185417129629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45968.185417129629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45968.185417129629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45968.185417129629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45968.185417129629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45968.185417129629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45968.185417129629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45968.185417129629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45968.185417129629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45968.185417129629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45968.185417129629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45968.185417129629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45968.185417129629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45968.185417129629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45968.185417129629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45968.185417129629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45968.185417129629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45968.185417129629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45968.185417129629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45968.185417129629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45968.185417129629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45968.185417129629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45968.185417129629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45968.185417129629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45968.185417129629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45968.185417129629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45968.185417129629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45968.185417129629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45968.185417129629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45968.185417129629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45968.185417129629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45968.185417129629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45968.185417129629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45968.185417129629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45968.185417129629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45968.185417129629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45968.185417129629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45968.185417129629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45968.185417129629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45968.185417129629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45968.185417129629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45968.185417129629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45968.185417129629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45968.185417129629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45968.185417129629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45968.185417129629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45968.185417129629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45968.185417129629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45968.185417129629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45968.185417129629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45968.185417129629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45968.185417129629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45968.185417129629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45968.185417129629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45968.185417129629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45968.185417129629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45968.185417129629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45968.185417129629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45968.185417129629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45968.185417129629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45968.185417129629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45968.185417129629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45968.185417129629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45968.185417129629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45968.185417129629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45968.185417129629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45968.185417129629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45968.185417129629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45968.185417129629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45968.185417129629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45968.185417129629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45968.185417129629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45968.185417129629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45968.185417129629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45968.185417129629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45968.185417129629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45968.185417129629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45968.185417129629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45968.185417129629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45968.185417129629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45968.185417129629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45968.185417129629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45968.185417129629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45968.185417129629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45968.185417129629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45968.185417129629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45968.185417129629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45968.185417129629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45968.185417129629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45968.185417129629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45968.185417129629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45968.185417129629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45968.185417129629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45968.185417129629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45968.185417129629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45968.185417129629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45968.185417129629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45968.185417129629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45968.185417129629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45968.185417129629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45968.185417129629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45968.185417129629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45968.185417129629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45968.185417129629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45968.185417129629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45968.185417129629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45968.185417129629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45968.185417129629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45968.185417129629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45968.185417129629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45968.185417129629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45968.185417129629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45968.185417129629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45968.185417129629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45968.185417129629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45968.185417129629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45968.185417129629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45968.185417129629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45968.185417129629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45968.185417129629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45968.185417129629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45968.185417129629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45968.185417129629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45968.185417129629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45968.185417129629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45968.185417129629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45968.185417129629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45968.185417129629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45968.185417129629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45968.185417129629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45968.185417129629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45968.185417129629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45968.185417129629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45968.185417129629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45968.185417129629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45968.185417129629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45968.185417129629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45968.185417129629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45968.185417129629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45968.185417129629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45968.185417129629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45968.185417129629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45968.185417129629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45968.185417129629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45968.185417129629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45968.185417129629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45968.185417129629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45968.185417129629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45968.185417129629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45968.185417129629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45968.185417129629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45968.185417129629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45968.185417129629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45968.185417129629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45968.185417129629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45968.185417129629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45968.185417129629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45968.185417129629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45968.185417129629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45968.185417129629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45968.185417129629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45968.185417129629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45968.185417129629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45968.185417129629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45968.185417129629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45968.185417129629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45968.185417129629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45968.185417129629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45968.185417129629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45968.185417129629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45968.185417129629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45968.185417129629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45968.185417129629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45968.185417129629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45968.185417129629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45968.185417129629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45968.185417129629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45968.185417129629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45968.185417129629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45968.185417129629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45968.185417129629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45968.185417129629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45968.185417129629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45968.185417129629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45968.185417129629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45968.185417129629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45968.185417129629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45968.185417129629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45968.185417129629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45968.185417129629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45968.185417129629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45968.185417129629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45968.185417129629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45968.185417129629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45968.185417129629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45968.185417129629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45968.185417129629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45968.185417129629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45968.185417129629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45968.185417129629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45968.185417129629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45968.185417129629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45968.185417129629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45968.185417129629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45968.185417129629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45968.185417129629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45968.185417129629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45968.185417129629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45968.185417129629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45968.185417129629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45968.185417129629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45968.185417129629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45968.185417129629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45968.185417129629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45968.185417129629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45968.185417129629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45968.185417129629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45968.185417129629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45968.185417129629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45968.185417129629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45968.185417129629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45968.185417129629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45968.185417129629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45968.185417129629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45968.185417129629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45968.185417129629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45968.185417129629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45968.185417129629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45968.185417129629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45968.185417129629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45968.185417129629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45968.185417129629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45968.185417129629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45968.185417129629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45968.185417129629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45968.185417129629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45968.185417129629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45968.185417129629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45968.185417129629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45968.185417129629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45968.185417129629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45968.185417129629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45968.185417129629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45968.185417129629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45968.185417129629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45968.185417129629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45968.185417129629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45968.185417129629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45968.185417129629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45968.185417129629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45968.185417129629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45968.185417129629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45968.185417129629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45968.185417129629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45968.185417129629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45968.185417129629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45968.185417129629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45968.185417129629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45968.185417129629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45968.185417129629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45968.185417129629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45968.185417129629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45968.185417129629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45968.185417129629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45968.185417129629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45968.185417129629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45968.185417129629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45968.185417129629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45968.185417129629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45968.185417129629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45968.185417129629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45968.185417129629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45968.185417129629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45968.185417129629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45968.185417129629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45968.185417129629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45968.185417129629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45968.185417129629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45968.185417129629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45968.185417129629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45968.185417129629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45968.185417129629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45968.185417129629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45968.185417129629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45968.185417129629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45968.185417129629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45968.185417129629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45968.185417129629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45968.185417129629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45968.185417129629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45968.185417129629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45968.185417129629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45968.185417129629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45968.185417129629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45968.185417129629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45968.185417129629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45968.185417129629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45968.185417129629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45968.185417129629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45968.185417129629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45968.185417129629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45968.185417129629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45968.185417129629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45968.185417129629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45968.185417129629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45968.185417129629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45968.185417129629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45968.185417129629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45968.185417129629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45968.185417129629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45968.185417129629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45968.185417129629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45968.185417129629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45968.185417129629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45968.185417129629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45968.185417129629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45968.185417129629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45968.185417129629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45968.185417129629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45968.185417129629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45968.185417129629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45968.185417129629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45968.185417129629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45968.185417129629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45968.185417129629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45968.185417129629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45968.185417129629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45968.185417129629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45968.185417129629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45968.185417129629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45968.185417129629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45968.185417129629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45968.185417129629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45968.185417129629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45968.185417129629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45968.185417129629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45968.185417129629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45968.185417129629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45968.185417129629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45968.185417129629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45968.185417129629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45968.185417129629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45968.185417129629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45968.185417129629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45968.185417129629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45968.185417129629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45968.185417129629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45968.185417129629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45968.185417129629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45968.185417129629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45968.185417129629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45968.185417129629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45968.185417129629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45968.185417129629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45968.185417129629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45968.185417129629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45968.185417129629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45968.185417129629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45968.185417129629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45968.185417129629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45968.185417129629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45968.185417129629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45968.185417129629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45968.185417129629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45968.185417129629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45968.185417129629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45968.185417129629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45968.185417129629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45968.185417129629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45968.185417129629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45968.185417129629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45968.185417129629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45968.185417129629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45968.185417129629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45968.185417129629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45968.185417129629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45968.185417129629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45968.185417129629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45968.185417129629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45968.185417129629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45968.185417129629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45968.185417129629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45968.185417129629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45968.185417129629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45968.185417129629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45968.185417129629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45968.185417129629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45968.185417129629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45968.185417129629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45968.185417129629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45968.185417129629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45968.185417129629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45968.185417129629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45968.185417129629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45968.185417129629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45968.185417129629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45968.185417129629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45968.185417129629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45968.185417129629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45968.185417129629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45968.185417129629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45968.185417129629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45968.185417129629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45968.185417129629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45968.185417129629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45968.185417129629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45968.185417129629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45968.185417129629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45968.185417129629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45968.185417129629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45968.185417129629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45968.185417129629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45968.185417129629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45968.185417129629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45968.185417129629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45968.185417129629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45968.185417129629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45968.185417129629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45968.185417129629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45968.185417129629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45968.185417129629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45968.185417129629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45968.185417129629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45968.185417129629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45968.185417129629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45968.185417129629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45968.185417129629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45968.185417129629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45968.185417129629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45968.185417129629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45968.185417129629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45968.185417129629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45968.185417129629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45968.185417129629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45968.185417129629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45968.185417129629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45968.185417129629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45968.185417129629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45968.185417129629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45968.185417129629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45968.185417129629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45968.185417129629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45968.185417129629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45968.185417129629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45968.185417129629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45968.185417129629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45968.185417129629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45968.185417129629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45968.185417129629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45968.185417129629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45968.185417129629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45968.185417129629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45968.185417129629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45968.185417129629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45968.185417129629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45968.185417129629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45968.185417129629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45968.185417129629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45968.185417129629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45968.185417129629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45968.185417129629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45968.185417129629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45968.185417129629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45968.185417129629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45968.185417129629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45968.185417129629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45968.185417129629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45968.185417129629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45968.185417129629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45968.185417129629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45968.185417129629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45968.185417129629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45968.185417129629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45968.185417129629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45968.185417129629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45968.185417129629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45968.185417129629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45968.185417129629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45968.185417129629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45968.185417129629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45968.185417129629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45968.185417129629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45968.185417129629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45968.185417129629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45968.185417129629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45968.185417129629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45968.185417129629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45968.185417129629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45968.185417129629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45968.185417129629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45968.185417129629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45968.185417129629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45968.185417129629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45968.185417129629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45968.185417129629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45968.185417129629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45968.185417129629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45968.185417129629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45968.185417129629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45968.185417129629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45968.185417129629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45968.185417129629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45968.185417129629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45968.185417129629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45968.185417129629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45968.185417129629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45968.185417129629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45968.185417129629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45968.185417129629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45968.185417129629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45968.185417129629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45968.185417129629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45968.185417129629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45968.185417129629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45968.185417129629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45968.185417129629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45968.185417129629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45968.185417129629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45968.185417129629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45968.185417129629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45968.185417129629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45968.185417129629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45968.185417129629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45968.185417129629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45968.185417129629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45968.185417129629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45968.185417129629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45968.185417129629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45968.185417129629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45968.185417129629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45968.185417129629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45968.185417129629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45968.185417129629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45968.185417129629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45968.185417129629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45968.185417129629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45968.185417129629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45968.185417129629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45968.185417129629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45968.185417129629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45968.185417129629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45968.185417129629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45968.185417129629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45968.185417129629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45968.185417129629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45968.185417129629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45968.185417129629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45968.185417129629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45968.185417129629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45968.185417129629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45968.185417129629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45968.185417129629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45968.185417129629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45968.185417129629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45968.185417129629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45968.185417129629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45968.185417129629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45968.185417129629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45968.185417129629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45968.185417129629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45968.185417129629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45968.185417129629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45968.185417129629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45968.185417129629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45968.185417129629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45968.185417129629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45968.185417129629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45968.185417129629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45968.185417129629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45968.185417129629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45968.185417129629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45968.185417129629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45968.185417129629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45968.185417129629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45968.185417129629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45968.185417129629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45968.185417129629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45968.185417129629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45968.185417129629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264.70469953703287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4.8615740743116476E-3</v>
      </c>
      <c r="H3" s="112">
        <v>45968.175219907411</v>
      </c>
      <c r="I3" s="108" t="str">
        <f>IFERROR(VLOOKUP(D3,DB!A:F,6,0),"")</f>
        <v>SCECO</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45968.185417129629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45968.185417129629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45968.185417129629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45968.185417129629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45968.185417129629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45968.185417129629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45968.185417129629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45968.185417129629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45968.185417129629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45968.185417129629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45968.185417129629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45968.185417129629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45968.185417129629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45968.185417129629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45968.185417129629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45968.185417129629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45968.185417129629</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45968.185417129629</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45968.185417129629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45968.185417129629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45968.185417129629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45968.185417129629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45968.185417129629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45968.185417129629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45968.185417129629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45968.185417129629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45968.185417129629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45968.185417129629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45968.185417129629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45968.185417129629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45968.185417129629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45968.185417129629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45968.185417129629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45968.185417129629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45968.185417129629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45968.185417129629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45968.185417129629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45968.185417129629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45968.185417129629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45968.185417129629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45968.185417129629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45968.185417129629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45968.185417129629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45968.185417129629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45968.185417129629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45968.185417129629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45968.185417129629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45968.185417129629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45968.185417129629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45968.185417129629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45968.185417129629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45968.185417129629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45968.185417129629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45968.185417129629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45968.185417129629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45968.185417129629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45968.185417129629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45968.185417129629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45968.185417129629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45968.185417129629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45968.185417129629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45968.185417129629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45968.185417129629</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45968.185417129629</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45968.185417129629</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45968.185417129629</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45968.185417129629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45968.185417129629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45968.185417129629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45968.185417129629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45968.185417129629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45968.185417129629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45968.185417129629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45968.185417129629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45968.185417129629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45968.185417129629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45968.185417129629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45968.185417129629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45968.185417129629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45968.185417129629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45968.185417129629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45968.185417129629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45968.185417129629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45968.185417129629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45968.185417129629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45968.185417129629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45968.185417129629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45968.185417129629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45968.185417129629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45968.185417129629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45968.185417129629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45968.185417129629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45968.185417129629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45968.185417129629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45968.185417129629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45968.185417129629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45968.185417129629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45968.185417129629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45968.185417129629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45968.185417129629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45968.185417129629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45968.185417129629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45968.185417129629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45968.185417129629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45968.185417129629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45968.185417129629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45968.185417129629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45968.185417129629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45968.185417129629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45968.185417129629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45968.185417129629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45968.185417129629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45968.185417129629</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76.353356944440748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41.996539814812422</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19.524306018516654</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0.34486157407081919</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7.7666666693403386E-3</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4.2828703662962653E-3</v>
      </c>
      <c r="H7" s="132">
        <v>45968.175092592595</v>
      </c>
      <c r="I7" s="131" t="str">
        <f>IFERROR(VLOOKUP(D7,DB!A:F,6,0),"")</f>
        <v>SCECO</v>
      </c>
      <c r="J7" s="131" t="str">
        <f>IFERROR(VLOOKUP(D7,DB!A:G,7,0),"")</f>
        <v>Haj Removal</v>
      </c>
      <c r="K7" s="131" t="s">
        <v>39123</v>
      </c>
      <c r="L7" s="131" t="str">
        <f>IFERROR(VLOOKUP(D7,DB!A:I,9,0),"")</f>
        <v>Latis</v>
      </c>
    </row>
    <row r="8" spans="1:13" ht="15">
      <c r="A8" s="131"/>
      <c r="B8" s="131" t="str">
        <f>IFERROR(VLOOKUP(D8,DB!A:K,11,0),"")</f>
        <v/>
      </c>
      <c r="C8" s="131"/>
      <c r="D8" s="131"/>
      <c r="E8" s="131"/>
      <c r="F8" s="132"/>
      <c r="G8" s="133">
        <f ca="1">IFERROR(NOW()-F8,"")</f>
        <v>45968.185417129629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45968.185417129629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45968.185417129629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45968.185417129629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45968.185417129629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45968.185417129629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45968.185417129629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45968.185417129629</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45968.185417129629</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45968.185417129629</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45968.185417129629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45968.185417129629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45968.185417129629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45968.185417129629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45968.185417129629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45968.185417129629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45968.185417129629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45968.185417129629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45968.185417129629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45968.185417129629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45968.185417129629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45968.185417129629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45968.185417129629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45968.185417129629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45968.185417129629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45968.185417129629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45968.185417129629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45968.185417129629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45968.185417129629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45968.185417129629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45968.185417129629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45968.185417129629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45968.185417129629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45968.185417129629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45968.185417129629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45968.185417129629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45968.185417129629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45968.185417129629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45968.185417129629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45968.185417129629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45968.185417129629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45968.185417129629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45968.185417129629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45968.185417129629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45968.185417129629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45968.185417129629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45968.185417129629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45968.185417129629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45968.185417129629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45968.185417129629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45968.185417129629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45968.185417129629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45968.185417129629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45968.185417129629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45968.185417129629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45968.185417129629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45968.185417129629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45968.185417129629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45968.185417129629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45968.185417129629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45968.185417129629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45968.185417129629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45968.185417129629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45968.185417129629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45968.185417129629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45968.185417129629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45968.185417129629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45968.185417129629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45968.185417129629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45968.185417129629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45968.185417129629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45968.185417129629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45968.185417129629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45968.185417129629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45968.185417129629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45968.185417129629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45968.185417129629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45968.185417129629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45968.185417129629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45968.185417129629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45968.185417129629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45968.185417129629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45968.185417129629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45968.185417129629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45968.185417129629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45968.185417129629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45968.185417129629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45968.185417129629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45968.185417129629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45968.185417129629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45968.185417129629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45968.185417129629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45968.185417129629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45968.185417129629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45968.185417129629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45968.185417129629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45968.185417129629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45968.185417129629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45968.185417129629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45968.185417129629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45968.185417129629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45968.185417129629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45968.185417129629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45968.185417129629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45968.185417129629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45968.185417129629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45968.185417129629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45968.185417129629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45968.185417129629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45968.185417129629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45968.185417129629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45968.185417129629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45968.185417129629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45968.185417129629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45968.185417129629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45968.185417129629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45968.185417129629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45968.185417129629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45968.185417129629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45968.185417129629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45968.185417129629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45968.185417129629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45968.185417129629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45968.185417129629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45968.185417129629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45968.185417129629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45968.185417129629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45968.185417129629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45968.185417129629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45968.185417129629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45968.185417129629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45968.185417129629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45968.185417129629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45968.185417129629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45968.185417129629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45968.185417129629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45968.185417129629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45968.185417129629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45968.185417129629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45968.185417129629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45968.185417129629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45968.185417129629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45968.185417129629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45968.185417129629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45968.185417129629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45968.185417129629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45968.185417129629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45968.185417129629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45968.185417129629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45968.185417129629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45968.185417129629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45968.185417129629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45968.185417129629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45968.185417129629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45968.185417129629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45968.185417129629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45968.185417129629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45968.185417129629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45968.185417129629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45968.185417129629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45968.185417129629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45968.185417129629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45968.185417129629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45968.185417129629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45968.185417129629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45968.185417129629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45968.185417129629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45968.185417129629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45968.185417129629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45968.185417129629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45968.185417129629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45968.185417129629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45968.185417129629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45968.185417129629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45968.185417129629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45968.185417129629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45968.185417129629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45968.185417129629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45968.185417129629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45968.185417129629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45968.185417129629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45968.185417129629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45968.185417129629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45968.185417129629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45968.185417129629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45968.185417129629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45968.185417129629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45968.185417129629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45968.185417129629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45968.185417129629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45968.185417129629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45968.185417129629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45968.185417129629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45968.185417129629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45968.185417129629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45968.185417129629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45968.185417129629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45968.185417129629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45968.185417129629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45968.185417129629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45968.185417129629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45968.185417129629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45968.185417129629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45968.185417129629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45968.185417129629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45968.185417129629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45968.185417129629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45968.185417129629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45968.185417129629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45968.185417129629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45968.185417129629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45968.185417129629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45968.185417129629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45968.185417129629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45968.185417129629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45968.185417129629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45968.185417129629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45968.185417129629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45968.185417129629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45968.185417129629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45968.185417129629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45968.185417129629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45968.185417129629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45968.185417129629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45968.185417129629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45968.185417129629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45968.185417129629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45968.185417129629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45968.185417129629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45968.185417129629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45968.185417129629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45968.185417129629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45968.185417129629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45968.185417129629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45968.185417129629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45968.185417129629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45968.185417129629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45968.185417129629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45968.185417129629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45968.185417129629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45968.185417129629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45968.185417129629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45968.185417129629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45968.185417129629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45968.185417129629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45968.185417129629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45968.185417129629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45968.185417129629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45968.185417129629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45968.185417129629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45968.185417129629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45968.185417129629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45968.185417129629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45968.185417129629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45968.185417129629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45968.185417129629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45968.185417129629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45968.185417129629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45968.185417129629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45968.185417129629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45968.185417129629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45968.185417129629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45968.185417129629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45968.185417129629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45968.185417129629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45968.185417129629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45968.185417129629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45968.185417129629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45968.185417129629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45968.185417129629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45968.185417129629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45968.185417129629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45968.185417129629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45968.185417129629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45968.185417129629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45968.185417129629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45968.185417129629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45968.185417129629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45968.185417129629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45968.185417129629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45968.185417129629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45968.185417129629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45968.185417129629</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45968.185417129629</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45968.185417129629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45968.185417129629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45968.185417129629</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45968.185417129629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45968.185417129629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45968.185417129629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45968.185417129629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45968.185417129629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45968.185417129629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45968.185417129629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45968.185417129629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45968.185417129629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45968.185417129629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45968.185417129629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45968.185417129629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45968.185417129629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45968.185417129629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45968.185417129629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45968.185417129629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45968.185417129629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45968.185417129629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45968.185417129629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45968.185417129629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45968.185417129629</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